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320" windowHeight="12780" firstSheet="4" activeTab="4"/>
  </bookViews>
  <sheets>
    <sheet name="27.05-02.06.2013" sheetId="1" r:id="rId1"/>
    <sheet name="03-09.06.2013" sheetId="2" r:id="rId2"/>
    <sheet name="10-16.06.2013" sheetId="3" r:id="rId3"/>
    <sheet name="17-23.06.2013" sheetId="4" r:id="rId4"/>
    <sheet name="LUTY 2015" sheetId="5" r:id="rId5"/>
    <sheet name="Arkusz1" sheetId="6" state="hidden" r:id="rId6"/>
  </sheets>
  <externalReferences>
    <externalReference r:id="rId9"/>
    <externalReference r:id="rId10"/>
    <externalReference r:id="rId11"/>
  </externalReferences>
  <definedNames>
    <definedName name="\P" localSheetId="1">#REF!</definedName>
    <definedName name="\P" localSheetId="2">#REF!</definedName>
    <definedName name="\P" localSheetId="3">#REF!</definedName>
    <definedName name="\P" localSheetId="4">#REF!</definedName>
    <definedName name="\P">#REF!</definedName>
    <definedName name="_ACC0320" localSheetId="1">#REF!</definedName>
    <definedName name="_ACC0320" localSheetId="2">#REF!</definedName>
    <definedName name="_ACC0320" localSheetId="3">#REF!</definedName>
    <definedName name="_ACC0320" localSheetId="4">#REF!</definedName>
    <definedName name="_ACC0320">#REF!</definedName>
    <definedName name="_BAL0320" localSheetId="1">#REF!</definedName>
    <definedName name="_BAL0320" localSheetId="2">#REF!</definedName>
    <definedName name="_BAL0320" localSheetId="3">#REF!</definedName>
    <definedName name="_BAL0320" localSheetId="4">#REF!</definedName>
    <definedName name="_BAL0320">#REF!</definedName>
    <definedName name="_BAL0344" localSheetId="1">#REF!</definedName>
    <definedName name="_BAL0344" localSheetId="2">#REF!</definedName>
    <definedName name="_BAL0344" localSheetId="3">#REF!</definedName>
    <definedName name="_BAL0344" localSheetId="4">#REF!</definedName>
    <definedName name="_BAL0344">#REF!</definedName>
    <definedName name="_BAL0348" localSheetId="1">#REF!</definedName>
    <definedName name="_BAL0348" localSheetId="2">#REF!</definedName>
    <definedName name="_BAL0348" localSheetId="3">#REF!</definedName>
    <definedName name="_BAL0348" localSheetId="4">#REF!</definedName>
    <definedName name="_BAL0348">#REF!</definedName>
    <definedName name="_BAL0360" localSheetId="1">#REF!</definedName>
    <definedName name="_BAL0360" localSheetId="2">#REF!</definedName>
    <definedName name="_BAL0360" localSheetId="3">#REF!</definedName>
    <definedName name="_BAL0360" localSheetId="4">#REF!</definedName>
    <definedName name="_BAL0360">#REF!</definedName>
    <definedName name="_BAL0361" localSheetId="1">#REF!</definedName>
    <definedName name="_BAL0361" localSheetId="2">#REF!</definedName>
    <definedName name="_BAL0361" localSheetId="3">#REF!</definedName>
    <definedName name="_BAL0361" localSheetId="4">#REF!</definedName>
    <definedName name="_BAL0361">#REF!</definedName>
    <definedName name="_BAL0367" localSheetId="1">#REF!</definedName>
    <definedName name="_BAL0367" localSheetId="2">#REF!</definedName>
    <definedName name="_BAL0367" localSheetId="3">#REF!</definedName>
    <definedName name="_BAL0367" localSheetId="4">#REF!</definedName>
    <definedName name="_BAL0367">#REF!</definedName>
    <definedName name="_BAL0370" localSheetId="1">#REF!</definedName>
    <definedName name="_BAL0370" localSheetId="2">#REF!</definedName>
    <definedName name="_BAL0370" localSheetId="3">#REF!</definedName>
    <definedName name="_BAL0370" localSheetId="4">#REF!</definedName>
    <definedName name="_BAL0370">#REF!</definedName>
    <definedName name="_BAL0375" localSheetId="1">#REF!</definedName>
    <definedName name="_BAL0375" localSheetId="2">#REF!</definedName>
    <definedName name="_BAL0375" localSheetId="3">#REF!</definedName>
    <definedName name="_BAL0375" localSheetId="4">#REF!</definedName>
    <definedName name="_BAL0375">#REF!</definedName>
    <definedName name="_BAL0384" localSheetId="1">#REF!</definedName>
    <definedName name="_BAL0384" localSheetId="2">#REF!</definedName>
    <definedName name="_BAL0384" localSheetId="3">#REF!</definedName>
    <definedName name="_BAL0384" localSheetId="4">#REF!</definedName>
    <definedName name="_BAL0384">#REF!</definedName>
    <definedName name="_BAL0385" localSheetId="1">#REF!</definedName>
    <definedName name="_BAL0385" localSheetId="2">#REF!</definedName>
    <definedName name="_BAL0385" localSheetId="3">#REF!</definedName>
    <definedName name="_BAL0385" localSheetId="4">#REF!</definedName>
    <definedName name="_BAL0385">#REF!</definedName>
    <definedName name="_BAL0386" localSheetId="1">#REF!</definedName>
    <definedName name="_BAL0386" localSheetId="2">#REF!</definedName>
    <definedName name="_BAL0386" localSheetId="3">#REF!</definedName>
    <definedName name="_BAL0386" localSheetId="4">#REF!</definedName>
    <definedName name="_BAL0386">#REF!</definedName>
    <definedName name="_BAL0387" localSheetId="1">#REF!</definedName>
    <definedName name="_BAL0387" localSheetId="2">#REF!</definedName>
    <definedName name="_BAL0387" localSheetId="3">#REF!</definedName>
    <definedName name="_BAL0387" localSheetId="4">#REF!</definedName>
    <definedName name="_BAL0387">#REF!</definedName>
    <definedName name="_BAL0388" localSheetId="1">#REF!</definedName>
    <definedName name="_BAL0388" localSheetId="2">#REF!</definedName>
    <definedName name="_BAL0388" localSheetId="3">#REF!</definedName>
    <definedName name="_BAL0388" localSheetId="4">#REF!</definedName>
    <definedName name="_BAL0388">#REF!</definedName>
    <definedName name="_BAL0395" localSheetId="1">#REF!</definedName>
    <definedName name="_BAL0395" localSheetId="2">#REF!</definedName>
    <definedName name="_BAL0395" localSheetId="3">#REF!</definedName>
    <definedName name="_BAL0395" localSheetId="4">#REF!</definedName>
    <definedName name="_BAL0395">#REF!</definedName>
    <definedName name="_bal0397" localSheetId="1">#REF!</definedName>
    <definedName name="_bal0397" localSheetId="2">#REF!</definedName>
    <definedName name="_bal0397" localSheetId="3">#REF!</definedName>
    <definedName name="_bal0397" localSheetId="4">#REF!</definedName>
    <definedName name="_bal0397">#REF!</definedName>
    <definedName name="_BAL0399" localSheetId="1">#REF!</definedName>
    <definedName name="_BAL0399" localSheetId="2">#REF!</definedName>
    <definedName name="_BAL0399" localSheetId="3">#REF!</definedName>
    <definedName name="_BAL0399" localSheetId="4">#REF!</definedName>
    <definedName name="_BAL0399">#REF!</definedName>
    <definedName name="_BAL0400" localSheetId="1">#REF!</definedName>
    <definedName name="_BAL0400" localSheetId="2">#REF!</definedName>
    <definedName name="_BAL0400" localSheetId="3">#REF!</definedName>
    <definedName name="_BAL0400" localSheetId="4">#REF!</definedName>
    <definedName name="_BAL0400">#REF!</definedName>
    <definedName name="_BAL0810" localSheetId="1">#REF!</definedName>
    <definedName name="_BAL0810" localSheetId="2">#REF!</definedName>
    <definedName name="_BAL0810" localSheetId="3">#REF!</definedName>
    <definedName name="_BAL0810" localSheetId="4">#REF!</definedName>
    <definedName name="_BAL0810">#REF!</definedName>
    <definedName name="_BAL0811" localSheetId="1">#REF!</definedName>
    <definedName name="_BAL0811" localSheetId="2">#REF!</definedName>
    <definedName name="_BAL0811" localSheetId="3">#REF!</definedName>
    <definedName name="_BAL0811" localSheetId="4">#REF!</definedName>
    <definedName name="_BAL0811">#REF!</definedName>
    <definedName name="_BAL0815" localSheetId="1">#REF!</definedName>
    <definedName name="_BAL0815" localSheetId="2">#REF!</definedName>
    <definedName name="_BAL0815" localSheetId="3">#REF!</definedName>
    <definedName name="_BAL0815" localSheetId="4">#REF!</definedName>
    <definedName name="_BAL0815">#REF!</definedName>
    <definedName name="_bal385" localSheetId="4">#REF!</definedName>
    <definedName name="_bal385">#REF!</definedName>
    <definedName name="_BAL6791" localSheetId="1">#REF!</definedName>
    <definedName name="_BAL6791" localSheetId="2">#REF!</definedName>
    <definedName name="_BAL6791" localSheetId="3">#REF!</definedName>
    <definedName name="_BAL6791" localSheetId="4">#REF!</definedName>
    <definedName name="_BAL6791">#REF!</definedName>
    <definedName name="_BLA0811" localSheetId="1">#REF!</definedName>
    <definedName name="_BLA0811" localSheetId="2">#REF!</definedName>
    <definedName name="_BLA0811" localSheetId="3">#REF!</definedName>
    <definedName name="_BLA0811" localSheetId="4">#REF!</definedName>
    <definedName name="_BLA0811">#REF!</definedName>
    <definedName name="_BR2006">[0]!_BR2006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hidden="1">#REF!</definedName>
    <definedName name="_Order1" hidden="1">255</definedName>
    <definedName name="_Order2" hidden="1">255</definedName>
    <definedName name="_r">[0]!_r</definedName>
    <definedName name="_SHR1">'[1]12k'!$D$30</definedName>
    <definedName name="aaa" localSheetId="1">#REF!</definedName>
    <definedName name="aaa" localSheetId="2">#REF!</definedName>
    <definedName name="aaa" localSheetId="3">#REF!</definedName>
    <definedName name="aaa" localSheetId="4">#REF!</definedName>
    <definedName name="aaa">#REF!</definedName>
    <definedName name="agdump" localSheetId="1">#REF!</definedName>
    <definedName name="agdump" localSheetId="2">#REF!</definedName>
    <definedName name="agdump" localSheetId="3">#REF!</definedName>
    <definedName name="agdump" localSheetId="4">#REF!</definedName>
    <definedName name="agdump">#REF!</definedName>
    <definedName name="agedump" localSheetId="1">#REF!</definedName>
    <definedName name="agedump" localSheetId="2">#REF!</definedName>
    <definedName name="agedump" localSheetId="3">#REF!</definedName>
    <definedName name="agedump" localSheetId="4">#REF!</definedName>
    <definedName name="agedump">#REF!</definedName>
    <definedName name="agencydump" localSheetId="1">#REF!</definedName>
    <definedName name="agencydump" localSheetId="2">#REF!</definedName>
    <definedName name="agencydump" localSheetId="3">#REF!</definedName>
    <definedName name="agencydump" localSheetId="4">#REF!</definedName>
    <definedName name="agencydump">#REF!</definedName>
    <definedName name="AGENCYLY" localSheetId="1">#REF!</definedName>
    <definedName name="AGENCYLY" localSheetId="2">#REF!</definedName>
    <definedName name="AGENCYLY" localSheetId="3">#REF!</definedName>
    <definedName name="AGENCYLY" localSheetId="4">#REF!</definedName>
    <definedName name="AGENCYLY">#REF!</definedName>
    <definedName name="AGENCYPLAN" localSheetId="1">#REF!</definedName>
    <definedName name="AGENCYPLAN" localSheetId="2">#REF!</definedName>
    <definedName name="AGENCYPLAN" localSheetId="3">#REF!</definedName>
    <definedName name="AGENCYPLAN" localSheetId="4">#REF!</definedName>
    <definedName name="AGENCYPLAN">#REF!</definedName>
    <definedName name="APROV" localSheetId="1">#REF!</definedName>
    <definedName name="APROV" localSheetId="2">#REF!</definedName>
    <definedName name="APROV" localSheetId="3">#REF!</definedName>
    <definedName name="APROV" localSheetId="4">#REF!</definedName>
    <definedName name="APROV">#REF!</definedName>
    <definedName name="AS2DocOpenMode" hidden="1">"AS2DocumentEdit"</definedName>
    <definedName name="AWCONTS" localSheetId="1">#REF!</definedName>
    <definedName name="AWCONTS" localSheetId="2">#REF!</definedName>
    <definedName name="AWCONTS" localSheetId="3">#REF!</definedName>
    <definedName name="AWCONTS" localSheetId="4">#REF!</definedName>
    <definedName name="AWCONTS">#REF!</definedName>
    <definedName name="B">[0]!B</definedName>
    <definedName name="BAL03955555" localSheetId="1">#REF!</definedName>
    <definedName name="BAL03955555" localSheetId="2">#REF!</definedName>
    <definedName name="BAL03955555" localSheetId="3">#REF!</definedName>
    <definedName name="BAL03955555" localSheetId="4">#REF!</definedName>
    <definedName name="BAL03955555">#REF!</definedName>
    <definedName name="BGT">[0]!BGT</definedName>
    <definedName name="BPROV" localSheetId="1">#REF!</definedName>
    <definedName name="BPROV" localSheetId="2">#REF!</definedName>
    <definedName name="BPROV" localSheetId="3">#REF!</definedName>
    <definedName name="BPROV" localSheetId="4">#REF!</definedName>
    <definedName name="BPROV">#REF!</definedName>
    <definedName name="brutto">'[1]12k'!$J$8</definedName>
    <definedName name="budmain" localSheetId="1">#REF!</definedName>
    <definedName name="budmain" localSheetId="2">#REF!</definedName>
    <definedName name="budmain" localSheetId="3">#REF!</definedName>
    <definedName name="budmain" localSheetId="4">#REF!</definedName>
    <definedName name="budmain">#REF!</definedName>
    <definedName name="BUDSALES" localSheetId="1">#REF!</definedName>
    <definedName name="BUDSALES" localSheetId="2">#REF!</definedName>
    <definedName name="BUDSALES" localSheetId="3">#REF!</definedName>
    <definedName name="BUDSALES" localSheetId="4">#REF!</definedName>
    <definedName name="BUDSALES">#REF!</definedName>
    <definedName name="buyothacc" localSheetId="1">#REF!</definedName>
    <definedName name="buyothacc" localSheetId="2">#REF!</definedName>
    <definedName name="buyothacc" localSheetId="3">#REF!</definedName>
    <definedName name="buyothacc" localSheetId="4">#REF!</definedName>
    <definedName name="buyothacc">#REF!</definedName>
    <definedName name="CalcAgencyPrice" localSheetId="1">#REF!</definedName>
    <definedName name="CalcAgencyPrice" localSheetId="2">#REF!</definedName>
    <definedName name="CalcAgencyPrice" localSheetId="3">#REF!</definedName>
    <definedName name="CalcAgencyPrice" localSheetId="4">#REF!</definedName>
    <definedName name="CalcAgencyPrice">#REF!</definedName>
    <definedName name="catacc" localSheetId="1">#REF!</definedName>
    <definedName name="catacc" localSheetId="2">#REF!</definedName>
    <definedName name="catacc" localSheetId="3">#REF!</definedName>
    <definedName name="catacc" localSheetId="4">#REF!</definedName>
    <definedName name="catacc">#REF!</definedName>
    <definedName name="cc">[0]!cc</definedName>
    <definedName name="cc_number" localSheetId="1">#REF!</definedName>
    <definedName name="cc_number" localSheetId="2">#REF!</definedName>
    <definedName name="cc_number" localSheetId="3">#REF!</definedName>
    <definedName name="cc_number" localSheetId="4">#REF!</definedName>
    <definedName name="cc_number">#REF!</definedName>
    <definedName name="CHANGES" localSheetId="1">#REF!</definedName>
    <definedName name="CHANGES" localSheetId="2">#REF!</definedName>
    <definedName name="CHANGES" localSheetId="3">#REF!</definedName>
    <definedName name="CHANGES" localSheetId="4">#REF!</definedName>
    <definedName name="CHANGES">#REF!</definedName>
    <definedName name="cofother" localSheetId="1">#REF!,#REF!,#REF!,#REF!,#REF!,#REF!,#REF!,#REF!</definedName>
    <definedName name="cofother" localSheetId="2">#REF!,#REF!,#REF!,#REF!,#REF!,#REF!,#REF!,#REF!</definedName>
    <definedName name="cofother" localSheetId="3">#REF!,#REF!,#REF!,#REF!,#REF!,#REF!,#REF!,#REF!</definedName>
    <definedName name="cofother" localSheetId="4">#REF!,#REF!,#REF!,#REF!,#REF!,#REF!,#REF!,#REF!</definedName>
    <definedName name="cofother">#REF!,#REF!,#REF!,#REF!,#REF!,#REF!,#REF!,#REF!</definedName>
    <definedName name="Commission" localSheetId="1">#REF!</definedName>
    <definedName name="Commission" localSheetId="2">#REF!</definedName>
    <definedName name="Commission" localSheetId="3">#REF!</definedName>
    <definedName name="Commission" localSheetId="4">#REF!</definedName>
    <definedName name="Commission">#REF!</definedName>
    <definedName name="CZECH_06" localSheetId="1">#REF!</definedName>
    <definedName name="CZECH_06" localSheetId="2">#REF!</definedName>
    <definedName name="CZECH_06" localSheetId="3">#REF!</definedName>
    <definedName name="CZECH_06" localSheetId="4">#REF!</definedName>
    <definedName name="CZECH_06">#REF!</definedName>
    <definedName name="CZECH_08" localSheetId="1">#REF!</definedName>
    <definedName name="CZECH_08" localSheetId="2">#REF!</definedName>
    <definedName name="CZECH_08" localSheetId="3">#REF!</definedName>
    <definedName name="CZECH_08" localSheetId="4">#REF!</definedName>
    <definedName name="CZECH_08">#REF!</definedName>
    <definedName name="CZECH_10" localSheetId="1">#REF!</definedName>
    <definedName name="CZECH_10" localSheetId="2">#REF!</definedName>
    <definedName name="CZECH_10" localSheetId="3">#REF!</definedName>
    <definedName name="CZECH_10" localSheetId="4">#REF!</definedName>
    <definedName name="CZECH_10">#REF!</definedName>
    <definedName name="CZECH_12" localSheetId="1">#REF!</definedName>
    <definedName name="CZECH_12" localSheetId="2">#REF!</definedName>
    <definedName name="CZECH_12" localSheetId="3">#REF!</definedName>
    <definedName name="CZECH_12" localSheetId="4">#REF!</definedName>
    <definedName name="CZECH_12">#REF!</definedName>
    <definedName name="CZECH_14" localSheetId="1">#REF!</definedName>
    <definedName name="CZECH_14" localSheetId="2">#REF!</definedName>
    <definedName name="CZECH_14" localSheetId="3">#REF!</definedName>
    <definedName name="CZECH_14" localSheetId="4">#REF!</definedName>
    <definedName name="CZECH_14">#REF!</definedName>
    <definedName name="DaRWk1" localSheetId="1">#REF!</definedName>
    <definedName name="DaRWk1" localSheetId="2">#REF!</definedName>
    <definedName name="DaRWk1" localSheetId="3">#REF!</definedName>
    <definedName name="DaRWk1" localSheetId="4">#REF!</definedName>
    <definedName name="DaRWk1">#REF!</definedName>
    <definedName name="DaRWk10" localSheetId="1">#REF!</definedName>
    <definedName name="DaRWk10" localSheetId="2">#REF!</definedName>
    <definedName name="DaRWk10" localSheetId="3">#REF!</definedName>
    <definedName name="DaRWk10" localSheetId="4">#REF!</definedName>
    <definedName name="DaRWk10">#REF!</definedName>
    <definedName name="DaRWk11" localSheetId="1">#REF!</definedName>
    <definedName name="DaRWk11" localSheetId="2">#REF!</definedName>
    <definedName name="DaRWk11" localSheetId="3">#REF!</definedName>
    <definedName name="DaRWk11" localSheetId="4">#REF!</definedName>
    <definedName name="DaRWk11">#REF!</definedName>
    <definedName name="DaRWk12" localSheetId="1">#REF!</definedName>
    <definedName name="DaRWk12" localSheetId="2">#REF!</definedName>
    <definedName name="DaRWk12" localSheetId="3">#REF!</definedName>
    <definedName name="DaRWk12" localSheetId="4">#REF!</definedName>
    <definedName name="DaRWk12">#REF!</definedName>
    <definedName name="DaRWk2" localSheetId="1">#REF!</definedName>
    <definedName name="DaRWk2" localSheetId="2">#REF!</definedName>
    <definedName name="DaRWk2" localSheetId="3">#REF!</definedName>
    <definedName name="DaRWk2" localSheetId="4">#REF!</definedName>
    <definedName name="DaRWk2">#REF!</definedName>
    <definedName name="DaRWk3" localSheetId="1">#REF!</definedName>
    <definedName name="DaRWk3" localSheetId="2">#REF!</definedName>
    <definedName name="DaRWk3" localSheetId="3">#REF!</definedName>
    <definedName name="DaRWk3" localSheetId="4">#REF!</definedName>
    <definedName name="DaRWk3">#REF!</definedName>
    <definedName name="DaRWk4" localSheetId="1">#REF!</definedName>
    <definedName name="DaRWk4" localSheetId="2">#REF!</definedName>
    <definedName name="DaRWk4" localSheetId="3">#REF!</definedName>
    <definedName name="DaRWk4" localSheetId="4">#REF!</definedName>
    <definedName name="DaRWk4">#REF!</definedName>
    <definedName name="DaRWk5" localSheetId="1">#REF!</definedName>
    <definedName name="DaRWk5" localSheetId="2">#REF!</definedName>
    <definedName name="DaRWk5" localSheetId="3">#REF!</definedName>
    <definedName name="DaRWk5" localSheetId="4">#REF!</definedName>
    <definedName name="DaRWk5">#REF!</definedName>
    <definedName name="DaRWk6" localSheetId="1">#REF!</definedName>
    <definedName name="DaRWk6" localSheetId="2">#REF!</definedName>
    <definedName name="DaRWk6" localSheetId="3">#REF!</definedName>
    <definedName name="DaRWk6" localSheetId="4">#REF!</definedName>
    <definedName name="DaRWk6">#REF!</definedName>
    <definedName name="DaRWk8" localSheetId="1">#REF!</definedName>
    <definedName name="DaRWk8" localSheetId="2">#REF!</definedName>
    <definedName name="DaRWk8" localSheetId="3">#REF!</definedName>
    <definedName name="DaRWk8" localSheetId="4">#REF!</definedName>
    <definedName name="DaRWk8">#REF!</definedName>
    <definedName name="DaRwk9" localSheetId="1">#REF!</definedName>
    <definedName name="DaRwk9" localSheetId="2">#REF!</definedName>
    <definedName name="DaRwk9" localSheetId="3">#REF!</definedName>
    <definedName name="DaRwk9" localSheetId="4">#REF!</definedName>
    <definedName name="DaRwk9">#REF!</definedName>
    <definedName name="Data">'[1]12k'!$A$2:$CA$12140</definedName>
    <definedName name="DATE" localSheetId="1">#REF!</definedName>
    <definedName name="DATE" localSheetId="2">#REF!</definedName>
    <definedName name="DATE" localSheetId="3">#REF!</definedName>
    <definedName name="DATE" localSheetId="4">#REF!</definedName>
    <definedName name="DATE">#REF!</definedName>
    <definedName name="DaWk7" localSheetId="1">#REF!</definedName>
    <definedName name="DaWk7" localSheetId="2">#REF!</definedName>
    <definedName name="DaWk7" localSheetId="3">#REF!</definedName>
    <definedName name="DaWk7" localSheetId="4">#REF!</definedName>
    <definedName name="DaWk7">#REF!</definedName>
    <definedName name="days" localSheetId="1">#REF!</definedName>
    <definedName name="days" localSheetId="2">#REF!</definedName>
    <definedName name="days" localSheetId="3">#REF!</definedName>
    <definedName name="days" localSheetId="4">#REF!</definedName>
    <definedName name="days">#REF!</definedName>
    <definedName name="dbrwk1" localSheetId="1">#REF!</definedName>
    <definedName name="dbrwk1" localSheetId="2">#REF!</definedName>
    <definedName name="dbrwk1" localSheetId="3">#REF!</definedName>
    <definedName name="dbrwk1" localSheetId="4">#REF!</definedName>
    <definedName name="dbrwk1">#REF!</definedName>
    <definedName name="dbrwk10" localSheetId="1">#REF!</definedName>
    <definedName name="dbrwk10" localSheetId="2">#REF!</definedName>
    <definedName name="dbrwk10" localSheetId="3">#REF!</definedName>
    <definedName name="dbrwk10" localSheetId="4">#REF!</definedName>
    <definedName name="dbrwk10">#REF!</definedName>
    <definedName name="dbrwk11" localSheetId="1">#REF!</definedName>
    <definedName name="dbrwk11" localSheetId="2">#REF!</definedName>
    <definedName name="dbrwk11" localSheetId="3">#REF!</definedName>
    <definedName name="dbrwk11" localSheetId="4">#REF!</definedName>
    <definedName name="dbrwk11">#REF!</definedName>
    <definedName name="dbrwk12" localSheetId="1">#REF!</definedName>
    <definedName name="dbrwk12" localSheetId="2">#REF!</definedName>
    <definedName name="dbrwk12" localSheetId="3">#REF!</definedName>
    <definedName name="dbrwk12" localSheetId="4">#REF!</definedName>
    <definedName name="dbrwk12">#REF!</definedName>
    <definedName name="dbrwk2" localSheetId="1">#REF!</definedName>
    <definedName name="dbrwk2" localSheetId="2">#REF!</definedName>
    <definedName name="dbrwk2" localSheetId="3">#REF!</definedName>
    <definedName name="dbrwk2" localSheetId="4">#REF!</definedName>
    <definedName name="dbrwk2">#REF!</definedName>
    <definedName name="dbrwk3" localSheetId="1">#REF!</definedName>
    <definedName name="dbrwk3" localSheetId="2">#REF!</definedName>
    <definedName name="dbrwk3" localSheetId="3">#REF!</definedName>
    <definedName name="dbrwk3" localSheetId="4">#REF!</definedName>
    <definedName name="dbrwk3">#REF!</definedName>
    <definedName name="dbrwk4" localSheetId="1">#REF!</definedName>
    <definedName name="dbrwk4" localSheetId="2">#REF!</definedName>
    <definedName name="dbrwk4" localSheetId="3">#REF!</definedName>
    <definedName name="dbrwk4" localSheetId="4">#REF!</definedName>
    <definedName name="dbrwk4">#REF!</definedName>
    <definedName name="dbrwk5" localSheetId="1">#REF!</definedName>
    <definedName name="dbrwk5" localSheetId="2">#REF!</definedName>
    <definedName name="dbrwk5" localSheetId="3">#REF!</definedName>
    <definedName name="dbrwk5" localSheetId="4">#REF!</definedName>
    <definedName name="dbrwk5">#REF!</definedName>
    <definedName name="dbrwk6" localSheetId="1">#REF!</definedName>
    <definedName name="dbrwk6" localSheetId="2">#REF!</definedName>
    <definedName name="dbrwk6" localSheetId="3">#REF!</definedName>
    <definedName name="dbrwk6" localSheetId="4">#REF!</definedName>
    <definedName name="dbrwk6">#REF!</definedName>
    <definedName name="dbrwk7" localSheetId="1">#REF!</definedName>
    <definedName name="dbrwk7" localSheetId="2">#REF!</definedName>
    <definedName name="dbrwk7" localSheetId="3">#REF!</definedName>
    <definedName name="dbrwk7" localSheetId="4">#REF!</definedName>
    <definedName name="dbrwk7">#REF!</definedName>
    <definedName name="dbrwk8" localSheetId="1">#REF!</definedName>
    <definedName name="dbrwk8" localSheetId="2">#REF!</definedName>
    <definedName name="dbrwk8" localSheetId="3">#REF!</definedName>
    <definedName name="dbrwk8" localSheetId="4">#REF!</definedName>
    <definedName name="dbrwk8">#REF!</definedName>
    <definedName name="dbrwk9" localSheetId="1">#REF!</definedName>
    <definedName name="dbrwk9" localSheetId="2">#REF!</definedName>
    <definedName name="dbrwk9" localSheetId="3">#REF!</definedName>
    <definedName name="dbrwk9" localSheetId="4">#REF!</definedName>
    <definedName name="dbrwk9">#REF!</definedName>
    <definedName name="dcrwk1" localSheetId="1">#REF!</definedName>
    <definedName name="dcrwk1" localSheetId="2">#REF!</definedName>
    <definedName name="dcrwk1" localSheetId="3">#REF!</definedName>
    <definedName name="dcrwk1" localSheetId="4">#REF!</definedName>
    <definedName name="dcrwk1">#REF!</definedName>
    <definedName name="dcrwk10" localSheetId="1">#REF!</definedName>
    <definedName name="dcrwk10" localSheetId="2">#REF!</definedName>
    <definedName name="dcrwk10" localSheetId="3">#REF!</definedName>
    <definedName name="dcrwk10" localSheetId="4">#REF!</definedName>
    <definedName name="dcrwk10">#REF!</definedName>
    <definedName name="dcrwk11" localSheetId="1">#REF!</definedName>
    <definedName name="dcrwk11" localSheetId="2">#REF!</definedName>
    <definedName name="dcrwk11" localSheetId="3">#REF!</definedName>
    <definedName name="dcrwk11" localSheetId="4">#REF!</definedName>
    <definedName name="dcrwk11">#REF!</definedName>
    <definedName name="dcrwk12" localSheetId="1">#REF!</definedName>
    <definedName name="dcrwk12" localSheetId="2">#REF!</definedName>
    <definedName name="dcrwk12" localSheetId="3">#REF!</definedName>
    <definedName name="dcrwk12" localSheetId="4">#REF!</definedName>
    <definedName name="dcrwk12">#REF!</definedName>
    <definedName name="dcrwk2" localSheetId="1">#REF!</definedName>
    <definedName name="dcrwk2" localSheetId="2">#REF!</definedName>
    <definedName name="dcrwk2" localSheetId="3">#REF!</definedName>
    <definedName name="dcrwk2" localSheetId="4">#REF!</definedName>
    <definedName name="dcrwk2">#REF!</definedName>
    <definedName name="dcrwk3" localSheetId="1">#REF!</definedName>
    <definedName name="dcrwk3" localSheetId="2">#REF!</definedName>
    <definedName name="dcrwk3" localSheetId="3">#REF!</definedName>
    <definedName name="dcrwk3" localSheetId="4">#REF!</definedName>
    <definedName name="dcrwk3">#REF!</definedName>
    <definedName name="dcrwk4" localSheetId="1">#REF!</definedName>
    <definedName name="dcrwk4" localSheetId="2">#REF!</definedName>
    <definedName name="dcrwk4" localSheetId="3">#REF!</definedName>
    <definedName name="dcrwk4" localSheetId="4">#REF!</definedName>
    <definedName name="dcrwk4">#REF!</definedName>
    <definedName name="dcrwk5" localSheetId="1">#REF!</definedName>
    <definedName name="dcrwk5" localSheetId="2">#REF!</definedName>
    <definedName name="dcrwk5" localSheetId="3">#REF!</definedName>
    <definedName name="dcrwk5" localSheetId="4">#REF!</definedName>
    <definedName name="dcrwk5">#REF!</definedName>
    <definedName name="dcrwk6" localSheetId="1">#REF!</definedName>
    <definedName name="dcrwk6" localSheetId="2">#REF!</definedName>
    <definedName name="dcrwk6" localSheetId="3">#REF!</definedName>
    <definedName name="dcrwk6" localSheetId="4">#REF!</definedName>
    <definedName name="dcrwk6">#REF!</definedName>
    <definedName name="dcrwk7" localSheetId="1">#REF!</definedName>
    <definedName name="dcrwk7" localSheetId="2">#REF!</definedName>
    <definedName name="dcrwk7" localSheetId="3">#REF!</definedName>
    <definedName name="dcrwk7" localSheetId="4">#REF!</definedName>
    <definedName name="dcrwk7">#REF!</definedName>
    <definedName name="dcrwk8" localSheetId="1">#REF!</definedName>
    <definedName name="dcrwk8" localSheetId="2">#REF!</definedName>
    <definedName name="dcrwk8" localSheetId="3">#REF!</definedName>
    <definedName name="dcrwk8" localSheetId="4">#REF!</definedName>
    <definedName name="dcrwk8">#REF!</definedName>
    <definedName name="dcrwk9" localSheetId="1">#REF!</definedName>
    <definedName name="dcrwk9" localSheetId="2">#REF!</definedName>
    <definedName name="dcrwk9" localSheetId="3">#REF!</definedName>
    <definedName name="dcrwk9" localSheetId="4">#REF!</definedName>
    <definedName name="dcrwk9">#REF!</definedName>
    <definedName name="DD">[0]!DD</definedName>
    <definedName name="DelDC" localSheetId="1">#REF!</definedName>
    <definedName name="DelDC" localSheetId="2">#REF!</definedName>
    <definedName name="DelDC" localSheetId="3">#REF!</definedName>
    <definedName name="DelDC" localSheetId="4">#REF!</definedName>
    <definedName name="DelDC">#REF!</definedName>
    <definedName name="DelDm" localSheetId="1">#REF!</definedName>
    <definedName name="DelDm" localSheetId="2">#REF!</definedName>
    <definedName name="DelDm" localSheetId="3">#REF!</definedName>
    <definedName name="DelDm" localSheetId="4">#REF!</definedName>
    <definedName name="DelDm">#REF!</definedName>
    <definedName name="Delivery" localSheetId="1">#REF!</definedName>
    <definedName name="Delivery" localSheetId="2">#REF!</definedName>
    <definedName name="Delivery" localSheetId="3">#REF!</definedName>
    <definedName name="Delivery" localSheetId="4">#REF!</definedName>
    <definedName name="Delivery">#REF!</definedName>
    <definedName name="DelType" localSheetId="1">#REF!</definedName>
    <definedName name="DelType" localSheetId="2">#REF!</definedName>
    <definedName name="DelType" localSheetId="3">#REF!</definedName>
    <definedName name="DelType" localSheetId="4">#REF!</definedName>
    <definedName name="DelType">#REF!</definedName>
    <definedName name="deptLookup" localSheetId="1">#REF!</definedName>
    <definedName name="deptLookup" localSheetId="2">#REF!</definedName>
    <definedName name="deptLookup" localSheetId="3">#REF!</definedName>
    <definedName name="deptLookup" localSheetId="4">#REF!</definedName>
    <definedName name="deptLookup">#REF!</definedName>
    <definedName name="dfdd" localSheetId="4">#REF!</definedName>
    <definedName name="dfdd">#REF!</definedName>
    <definedName name="dfghgh">[0]!dfghgh</definedName>
    <definedName name="dflt3">'[1]12k'!$D$24</definedName>
    <definedName name="dflt6">'[1]12k'!$D$28</definedName>
    <definedName name="dgfewe">[0]!dgfewe</definedName>
    <definedName name="dir" localSheetId="1">#REF!</definedName>
    <definedName name="dir" localSheetId="2">#REF!</definedName>
    <definedName name="dir" localSheetId="3">#REF!</definedName>
    <definedName name="dir" localSheetId="4">#REF!</definedName>
    <definedName name="dir">#REF!</definedName>
    <definedName name="ditinvacc" localSheetId="1">#REF!</definedName>
    <definedName name="ditinvacc" localSheetId="2">#REF!</definedName>
    <definedName name="ditinvacc" localSheetId="3">#REF!</definedName>
    <definedName name="ditinvacc" localSheetId="4">#REF!</definedName>
    <definedName name="ditinvacc">#REF!</definedName>
    <definedName name="DOVEACC" localSheetId="1">#REF!</definedName>
    <definedName name="DOVEACC" localSheetId="2">#REF!</definedName>
    <definedName name="DOVEACC" localSheetId="3">#REF!</definedName>
    <definedName name="DOVEACC" localSheetId="4">#REF!</definedName>
    <definedName name="DOVEACC">#REF!</definedName>
    <definedName name="dssdrdf" localSheetId="4">#REF!</definedName>
    <definedName name="dssdrdf">#REF!</definedName>
    <definedName name="dumppr" localSheetId="1">#REF!</definedName>
    <definedName name="dumppr" localSheetId="2">#REF!</definedName>
    <definedName name="dumppr" localSheetId="3">#REF!</definedName>
    <definedName name="dumppr" localSheetId="4">#REF!</definedName>
    <definedName name="dumppr">#REF!</definedName>
    <definedName name="dutyacc" localSheetId="1">#REF!</definedName>
    <definedName name="dutyacc" localSheetId="2">#REF!</definedName>
    <definedName name="dutyacc" localSheetId="3">#REF!</definedName>
    <definedName name="dutyacc" localSheetId="4">#REF!</definedName>
    <definedName name="dutyacc">#REF!</definedName>
    <definedName name="DUTYACCCALC" localSheetId="1">#REF!</definedName>
    <definedName name="DUTYACCCALC" localSheetId="2">#REF!</definedName>
    <definedName name="DUTYACCCALC" localSheetId="3">#REF!</definedName>
    <definedName name="DUTYACCCALC" localSheetId="4">#REF!</definedName>
    <definedName name="DUTYACCCALC">#REF!</definedName>
    <definedName name="dxt">[0]!dxt</definedName>
    <definedName name="ExecSummary" localSheetId="1">#REF!</definedName>
    <definedName name="ExecSummary" localSheetId="2">#REF!</definedName>
    <definedName name="ExecSummary" localSheetId="3">#REF!</definedName>
    <definedName name="ExecSummary" localSheetId="4">#REF!</definedName>
    <definedName name="ExecSummary">#REF!</definedName>
    <definedName name="EXP">[0]!EXP</definedName>
    <definedName name="F">[0]!F</definedName>
    <definedName name="FACE" localSheetId="1">#REF!</definedName>
    <definedName name="FACE" localSheetId="2">#REF!</definedName>
    <definedName name="FACE" localSheetId="3">#REF!</definedName>
    <definedName name="FACE" localSheetId="4">#REF!</definedName>
    <definedName name="FACE">#REF!</definedName>
    <definedName name="fdfds">[0]!fdfds</definedName>
    <definedName name="fff">[0]!fff</definedName>
    <definedName name="fin" localSheetId="1">#REF!</definedName>
    <definedName name="fin" localSheetId="2">#REF!</definedName>
    <definedName name="fin" localSheetId="3">#REF!</definedName>
    <definedName name="fin" localSheetId="4">#REF!</definedName>
    <definedName name="fin">#REF!</definedName>
    <definedName name="Forecast">[0]!Forecast</definedName>
    <definedName name="GO">[0]!GO</definedName>
    <definedName name="GrphActSales" localSheetId="1">#REF!</definedName>
    <definedName name="GrphActSales" localSheetId="2">#REF!</definedName>
    <definedName name="GrphActSales" localSheetId="3">#REF!</definedName>
    <definedName name="GrphActSales" localSheetId="4">#REF!</definedName>
    <definedName name="GrphActSales">#REF!</definedName>
    <definedName name="GrphActStk" localSheetId="1">#REF!</definedName>
    <definedName name="GrphActStk" localSheetId="2">#REF!</definedName>
    <definedName name="GrphActStk" localSheetId="3">#REF!</definedName>
    <definedName name="GrphActStk" localSheetId="4">#REF!</definedName>
    <definedName name="GrphActStk">#REF!</definedName>
    <definedName name="GrphPlanSales" localSheetId="1">#REF!</definedName>
    <definedName name="GrphPlanSales" localSheetId="2">#REF!</definedName>
    <definedName name="GrphPlanSales" localSheetId="3">#REF!</definedName>
    <definedName name="GrphPlanSales" localSheetId="4">#REF!</definedName>
    <definedName name="GrphPlanSales">#REF!</definedName>
    <definedName name="GrphTgtStk" localSheetId="1">#REF!</definedName>
    <definedName name="GrphTgtStk" localSheetId="2">#REF!</definedName>
    <definedName name="GrphTgtStk" localSheetId="3">#REF!</definedName>
    <definedName name="GrphTgtStk" localSheetId="4">#REF!</definedName>
    <definedName name="GrphTgtStk">#REF!</definedName>
    <definedName name="HUN_06" localSheetId="1">#REF!</definedName>
    <definedName name="HUN_06" localSheetId="2">#REF!</definedName>
    <definedName name="HUN_06" localSheetId="3">#REF!</definedName>
    <definedName name="HUN_06" localSheetId="4">#REF!</definedName>
    <definedName name="HUN_06">#REF!</definedName>
    <definedName name="HUN_08" localSheetId="1">#REF!</definedName>
    <definedName name="HUN_08" localSheetId="2">#REF!</definedName>
    <definedName name="HUN_08" localSheetId="3">#REF!</definedName>
    <definedName name="HUN_08" localSheetId="4">#REF!</definedName>
    <definedName name="HUN_08">#REF!</definedName>
    <definedName name="HUN_10" localSheetId="1">#REF!</definedName>
    <definedName name="HUN_10" localSheetId="2">#REF!</definedName>
    <definedName name="HUN_10" localSheetId="3">#REF!</definedName>
    <definedName name="HUN_10" localSheetId="4">#REF!</definedName>
    <definedName name="HUN_10">#REF!</definedName>
    <definedName name="HUN_12" localSheetId="1">#REF!</definedName>
    <definedName name="HUN_12" localSheetId="2">#REF!</definedName>
    <definedName name="HUN_12" localSheetId="3">#REF!</definedName>
    <definedName name="HUN_12" localSheetId="4">#REF!</definedName>
    <definedName name="HUN_12">#REF!</definedName>
    <definedName name="HUN_14" localSheetId="1">#REF!</definedName>
    <definedName name="HUN_14" localSheetId="2">#REF!</definedName>
    <definedName name="HUN_14" localSheetId="3">#REF!</definedName>
    <definedName name="HUN_14" localSheetId="4">#REF!</definedName>
    <definedName name="HUN_14">#REF!</definedName>
    <definedName name="idcprov" localSheetId="1">#REF!</definedName>
    <definedName name="idcprov" localSheetId="2">#REF!</definedName>
    <definedName name="idcprov" localSheetId="3">#REF!</definedName>
    <definedName name="idcprov" localSheetId="4">#REF!</definedName>
    <definedName name="idcprov">#REF!</definedName>
    <definedName name="IELWSALES" localSheetId="1">#REF!</definedName>
    <definedName name="IELWSALES" localSheetId="2">#REF!</definedName>
    <definedName name="IELWSALES" localSheetId="3">#REF!</definedName>
    <definedName name="IELWSALES" localSheetId="4">#REF!</definedName>
    <definedName name="IELWSALES">#REF!</definedName>
    <definedName name="IELYSALES" localSheetId="1">#REF!</definedName>
    <definedName name="IELYSALES" localSheetId="2">#REF!</definedName>
    <definedName name="IELYSALES" localSheetId="3">#REF!</definedName>
    <definedName name="IELYSALES" localSheetId="4">#REF!</definedName>
    <definedName name="IELYSALES">#REF!</definedName>
    <definedName name="IEPLANSALES" localSheetId="1">#REF!</definedName>
    <definedName name="IEPLANSALES" localSheetId="2">#REF!</definedName>
    <definedName name="IEPLANSALES" localSheetId="3">#REF!</definedName>
    <definedName name="IEPLANSALES" localSheetId="4">#REF!</definedName>
    <definedName name="IEPLANSALES">#REF!</definedName>
    <definedName name="IESP" localSheetId="1">#REF!</definedName>
    <definedName name="IESP" localSheetId="2">#REF!</definedName>
    <definedName name="IESP" localSheetId="3">#REF!</definedName>
    <definedName name="IESP" localSheetId="4">#REF!</definedName>
    <definedName name="IESP">#REF!</definedName>
    <definedName name="IntFreeCred" localSheetId="1">#REF!</definedName>
    <definedName name="IntFreeCred" localSheetId="2">#REF!</definedName>
    <definedName name="IntFreeCred" localSheetId="3">#REF!</definedName>
    <definedName name="IntFreeCred" localSheetId="4">#REF!</definedName>
    <definedName name="IntFreeCred">#REF!</definedName>
    <definedName name="j" localSheetId="1">#REF!</definedName>
    <definedName name="j" localSheetId="2">#REF!</definedName>
    <definedName name="j" localSheetId="3">#REF!</definedName>
    <definedName name="j" localSheetId="4">#REF!</definedName>
    <definedName name="j">#REF!</definedName>
    <definedName name="keyerracc" localSheetId="1">#REF!</definedName>
    <definedName name="keyerracc" localSheetId="2">#REF!</definedName>
    <definedName name="keyerracc" localSheetId="3">#REF!</definedName>
    <definedName name="keyerracc" localSheetId="4">#REF!</definedName>
    <definedName name="keyerracc">#REF!</definedName>
    <definedName name="kl">[0]!kl</definedName>
    <definedName name="l">[0]!l</definedName>
    <definedName name="list1" localSheetId="1">#REF!</definedName>
    <definedName name="list1" localSheetId="2">#REF!</definedName>
    <definedName name="list1" localSheetId="3">#REF!</definedName>
    <definedName name="list1" localSheetId="4">#REF!</definedName>
    <definedName name="list1">#REF!</definedName>
    <definedName name="lista">'[1]12k'!$B$10:$B$36</definedName>
    <definedName name="ll">[0]!ll</definedName>
    <definedName name="lloyacc" localSheetId="1">#REF!</definedName>
    <definedName name="lloyacc" localSheetId="2">#REF!</definedName>
    <definedName name="lloyacc" localSheetId="3">#REF!</definedName>
    <definedName name="lloyacc" localSheetId="4">#REF!</definedName>
    <definedName name="lloyacc">#REF!</definedName>
    <definedName name="LOCRTNPROV" localSheetId="1">#REF!</definedName>
    <definedName name="LOCRTNPROV" localSheetId="2">#REF!</definedName>
    <definedName name="LOCRTNPROV" localSheetId="3">#REF!</definedName>
    <definedName name="LOCRTNPROV" localSheetId="4">#REF!</definedName>
    <definedName name="LOCRTNPROV">#REF!</definedName>
    <definedName name="LOCSTKPROV" localSheetId="1">#REF!</definedName>
    <definedName name="LOCSTKPROV" localSheetId="2">#REF!</definedName>
    <definedName name="LOCSTKPROV" localSheetId="3">#REF!</definedName>
    <definedName name="LOCSTKPROV" localSheetId="4">#REF!</definedName>
    <definedName name="LOCSTKPROV">#REF!</definedName>
    <definedName name="lotcprov" localSheetId="1">#REF!</definedName>
    <definedName name="lotcprov" localSheetId="2">#REF!</definedName>
    <definedName name="lotcprov" localSheetId="3">#REF!</definedName>
    <definedName name="lotcprov" localSheetId="4">#REF!</definedName>
    <definedName name="lotcprov">#REF!</definedName>
    <definedName name="lotprov" localSheetId="1">#REF!</definedName>
    <definedName name="lotprov" localSheetId="2">#REF!</definedName>
    <definedName name="lotprov" localSheetId="3">#REF!</definedName>
    <definedName name="lotprov" localSheetId="4">#REF!</definedName>
    <definedName name="lotprov">#REF!</definedName>
    <definedName name="LWSALES" localSheetId="1">#REF!</definedName>
    <definedName name="LWSALES" localSheetId="2">#REF!</definedName>
    <definedName name="LWSALES" localSheetId="3">#REF!</definedName>
    <definedName name="LWSALES" localSheetId="4">#REF!</definedName>
    <definedName name="LWSALES">#REF!</definedName>
    <definedName name="LYBin" localSheetId="1">#REF!</definedName>
    <definedName name="LYBin" localSheetId="2">#REF!</definedName>
    <definedName name="LYBin" localSheetId="3">#REF!</definedName>
    <definedName name="LYBin" localSheetId="4">#REF!</definedName>
    <definedName name="LYBin">#REF!</definedName>
    <definedName name="LYHolds" localSheetId="1">#REF!</definedName>
    <definedName name="LYHolds" localSheetId="2">#REF!</definedName>
    <definedName name="LYHolds" localSheetId="3">#REF!</definedName>
    <definedName name="LYHolds" localSheetId="4">#REF!</definedName>
    <definedName name="LYHolds">#REF!</definedName>
    <definedName name="LYNet" localSheetId="1">#REF!</definedName>
    <definedName name="LYNet" localSheetId="2">#REF!</definedName>
    <definedName name="LYNet" localSheetId="3">#REF!</definedName>
    <definedName name="LYNet" localSheetId="4">#REF!</definedName>
    <definedName name="LYNet">#REF!</definedName>
    <definedName name="LYoos" localSheetId="1">#REF!</definedName>
    <definedName name="LYoos" localSheetId="2">#REF!</definedName>
    <definedName name="LYoos" localSheetId="3">#REF!</definedName>
    <definedName name="LYoos" localSheetId="4">#REF!</definedName>
    <definedName name="LYoos">#REF!</definedName>
    <definedName name="LYReselects" localSheetId="1">#REF!</definedName>
    <definedName name="LYReselects" localSheetId="2">#REF!</definedName>
    <definedName name="LYReselects" localSheetId="3">#REF!</definedName>
    <definedName name="LYReselects" localSheetId="4">#REF!</definedName>
    <definedName name="LYReselects">#REF!</definedName>
    <definedName name="LYReturns" localSheetId="1">#REF!</definedName>
    <definedName name="LYReturns" localSheetId="2">#REF!</definedName>
    <definedName name="LYReturns" localSheetId="3">#REF!</definedName>
    <definedName name="LYReturns" localSheetId="4">#REF!</definedName>
    <definedName name="LYReturns">#REF!</definedName>
    <definedName name="LYSales" localSheetId="1">#REF!</definedName>
    <definedName name="LYSales" localSheetId="2">#REF!</definedName>
    <definedName name="LYSales" localSheetId="3">#REF!</definedName>
    <definedName name="LYSales" localSheetId="4">#REF!</definedName>
    <definedName name="LYSales">#REF!</definedName>
    <definedName name="LYTotal" localSheetId="1">#REF!</definedName>
    <definedName name="LYTotal" localSheetId="2">#REF!</definedName>
    <definedName name="LYTotal" localSheetId="3">#REF!</definedName>
    <definedName name="LYTotal" localSheetId="4">#REF!</definedName>
    <definedName name="LYTotal">#REF!</definedName>
    <definedName name="MarginAnalysis" localSheetId="1">#REF!</definedName>
    <definedName name="MarginAnalysis" localSheetId="2">#REF!</definedName>
    <definedName name="MarginAnalysis" localSheetId="3">#REF!</definedName>
    <definedName name="MarginAnalysis" localSheetId="4">#REF!</definedName>
    <definedName name="MarginAnalysis">#REF!</definedName>
    <definedName name="MARGINPLAN" localSheetId="1">#REF!</definedName>
    <definedName name="MARGINPLAN" localSheetId="2">#REF!</definedName>
    <definedName name="MARGINPLAN" localSheetId="3">#REF!</definedName>
    <definedName name="MARGINPLAN" localSheetId="4">#REF!</definedName>
    <definedName name="MARGINPLAN">#REF!</definedName>
    <definedName name="MARGINPROJ" localSheetId="1">#REF!</definedName>
    <definedName name="MARGINPROJ" localSheetId="2">#REF!</definedName>
    <definedName name="MARGINPROJ" localSheetId="3">#REF!</definedName>
    <definedName name="MARGINPROJ" localSheetId="4">#REF!</definedName>
    <definedName name="MARGINPROJ">#REF!</definedName>
    <definedName name="mdownacc" localSheetId="1">#REF!</definedName>
    <definedName name="mdownacc" localSheetId="2">#REF!</definedName>
    <definedName name="mdownacc" localSheetId="3">#REF!</definedName>
    <definedName name="mdownacc" localSheetId="4">#REF!</definedName>
    <definedName name="mdownacc">#REF!</definedName>
    <definedName name="Mkt_Vouch" localSheetId="1">#REF!,#REF!</definedName>
    <definedName name="Mkt_Vouch" localSheetId="2">#REF!,#REF!</definedName>
    <definedName name="Mkt_Vouch" localSheetId="3">#REF!,#REF!</definedName>
    <definedName name="Mkt_Vouch" localSheetId="4">#REF!,#REF!</definedName>
    <definedName name="Mkt_Vouch">#REF!,#REF!</definedName>
    <definedName name="month">'[2]INPUT'!$B$1</definedName>
    <definedName name="ndays" localSheetId="1">#REF!</definedName>
    <definedName name="ndays" localSheetId="2">#REF!</definedName>
    <definedName name="ndays" localSheetId="3">#REF!</definedName>
    <definedName name="ndays" localSheetId="4">#REF!</definedName>
    <definedName name="ndays">#REF!</definedName>
    <definedName name="NESNACC" localSheetId="1">#REF!</definedName>
    <definedName name="NESNACC" localSheetId="2">#REF!</definedName>
    <definedName name="NESNACC" localSheetId="3">#REF!</definedName>
    <definedName name="NESNACC" localSheetId="4">#REF!</definedName>
    <definedName name="NESNACC">#REF!</definedName>
    <definedName name="Ni">[0]!Ni</definedName>
    <definedName name="nilacc" localSheetId="1">#REF!</definedName>
    <definedName name="nilacc" localSheetId="2">#REF!</definedName>
    <definedName name="nilacc" localSheetId="3">#REF!</definedName>
    <definedName name="nilacc" localSheetId="4">#REF!</definedName>
    <definedName name="nilacc">#REF!</definedName>
    <definedName name="niltrnacc" localSheetId="1">#REF!</definedName>
    <definedName name="niltrnacc" localSheetId="2">#REF!</definedName>
    <definedName name="niltrnacc" localSheetId="3">#REF!</definedName>
    <definedName name="niltrnacc" localSheetId="4">#REF!</definedName>
    <definedName name="niltrnacc">#REF!</definedName>
    <definedName name="NOTE1" localSheetId="1">#REF!</definedName>
    <definedName name="NOTE1" localSheetId="2">#REF!</definedName>
    <definedName name="NOTE1" localSheetId="3">#REF!</definedName>
    <definedName name="NOTE1" localSheetId="4">#REF!</definedName>
    <definedName name="NOTE1">#REF!</definedName>
    <definedName name="NOTE2" localSheetId="1">#REF!</definedName>
    <definedName name="NOTE2" localSheetId="2">#REF!</definedName>
    <definedName name="NOTE2" localSheetId="3">#REF!</definedName>
    <definedName name="NOTE2" localSheetId="4">#REF!</definedName>
    <definedName name="NOTE2">#REF!</definedName>
    <definedName name="_xlnm.Print_Area" localSheetId="1">'03-09.06.2013'!$A$1:$K$53</definedName>
    <definedName name="_xlnm.Print_Area" localSheetId="2">'10-16.06.2013'!$A$1:$K$53</definedName>
    <definedName name="_xlnm.Print_Area" localSheetId="3">'17-23.06.2013'!$A$1:$K$53</definedName>
    <definedName name="_xlnm.Print_Area" localSheetId="0">'27.05-02.06.2013'!$A$1:$K$53</definedName>
    <definedName name="OTB" localSheetId="1">#REF!</definedName>
    <definedName name="OTB" localSheetId="2">#REF!</definedName>
    <definedName name="OTB" localSheetId="3">#REF!</definedName>
    <definedName name="OTB" localSheetId="4">#REF!</definedName>
    <definedName name="OTB">#REF!</definedName>
    <definedName name="PER3DUTY" localSheetId="1">#REF!</definedName>
    <definedName name="PER3DUTY" localSheetId="2">#REF!</definedName>
    <definedName name="PER3DUTY" localSheetId="3">#REF!</definedName>
    <definedName name="PER3DUTY" localSheetId="4">#REF!</definedName>
    <definedName name="PER3DUTY">#REF!</definedName>
    <definedName name="Period" localSheetId="1">#REF!</definedName>
    <definedName name="Period" localSheetId="2">#REF!</definedName>
    <definedName name="Period" localSheetId="3">#REF!</definedName>
    <definedName name="Period" localSheetId="4">#REF!</definedName>
    <definedName name="Period">#REF!</definedName>
    <definedName name="PERNO" localSheetId="1">#REF!</definedName>
    <definedName name="PERNO" localSheetId="2">#REF!</definedName>
    <definedName name="PERNO" localSheetId="3">#REF!</definedName>
    <definedName name="PERNO" localSheetId="4">#REF!</definedName>
    <definedName name="PERNO">#REF!</definedName>
    <definedName name="PERSONAL">"Button 31"</definedName>
    <definedName name="poinvacc" localSheetId="1">#REF!</definedName>
    <definedName name="poinvacc" localSheetId="2">#REF!</definedName>
    <definedName name="poinvacc" localSheetId="3">#REF!</definedName>
    <definedName name="poinvacc" localSheetId="4">#REF!</definedName>
    <definedName name="poinvacc">#REF!</definedName>
    <definedName name="POLAND_06" localSheetId="1">#REF!</definedName>
    <definedName name="POLAND_06" localSheetId="2">#REF!</definedName>
    <definedName name="POLAND_06" localSheetId="3">#REF!</definedName>
    <definedName name="POLAND_06" localSheetId="4">#REF!</definedName>
    <definedName name="POLAND_06">#REF!</definedName>
    <definedName name="POLAND_08" localSheetId="1">#REF!</definedName>
    <definedName name="POLAND_08" localSheetId="2">#REF!</definedName>
    <definedName name="POLAND_08" localSheetId="3">#REF!</definedName>
    <definedName name="POLAND_08" localSheetId="4">#REF!</definedName>
    <definedName name="POLAND_08">#REF!</definedName>
    <definedName name="POLAND_10" localSheetId="1">#REF!</definedName>
    <definedName name="POLAND_10" localSheetId="2">#REF!</definedName>
    <definedName name="POLAND_10" localSheetId="3">#REF!</definedName>
    <definedName name="POLAND_10" localSheetId="4">#REF!</definedName>
    <definedName name="POLAND_10">#REF!</definedName>
    <definedName name="POLAND_12" localSheetId="1">#REF!</definedName>
    <definedName name="POLAND_12" localSheetId="2">#REF!</definedName>
    <definedName name="POLAND_12" localSheetId="3">#REF!</definedName>
    <definedName name="POLAND_12" localSheetId="4">#REF!</definedName>
    <definedName name="POLAND_12">#REF!</definedName>
    <definedName name="POLAND_14" localSheetId="1">#REF!</definedName>
    <definedName name="POLAND_14" localSheetId="2">#REF!</definedName>
    <definedName name="POLAND_14" localSheetId="3">#REF!</definedName>
    <definedName name="POLAND_14" localSheetId="4">#REF!</definedName>
    <definedName name="POLAND_14">#REF!</definedName>
    <definedName name="PRDump" localSheetId="1">#REF!</definedName>
    <definedName name="PRDump" localSheetId="2">#REF!</definedName>
    <definedName name="PRDump" localSheetId="3">#REF!</definedName>
    <definedName name="PRDump" localSheetId="4">#REF!</definedName>
    <definedName name="PRDump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>#REF!</definedName>
    <definedName name="PRINTLOC">[0]!PRINTLOC</definedName>
    <definedName name="prob" localSheetId="1">#REF!</definedName>
    <definedName name="prob" localSheetId="2">#REF!</definedName>
    <definedName name="prob" localSheetId="3">#REF!</definedName>
    <definedName name="prob" localSheetId="4">#REF!</definedName>
    <definedName name="prob">#REF!</definedName>
    <definedName name="q">[0]!q</definedName>
    <definedName name="qqq">[0]!qqq</definedName>
    <definedName name="qqqqq">[0]!qqqqq</definedName>
    <definedName name="Query1" localSheetId="1">#REF!</definedName>
    <definedName name="Query1" localSheetId="2">#REF!</definedName>
    <definedName name="Query1" localSheetId="3">#REF!</definedName>
    <definedName name="Query1" localSheetId="4">#REF!</definedName>
    <definedName name="Query1">#REF!</definedName>
    <definedName name="qweer">[0]!qweer</definedName>
    <definedName name="qwqwqw">[0]!qwqwqw</definedName>
    <definedName name="RawAgencyPrice" localSheetId="1">#REF!</definedName>
    <definedName name="RawAgencyPrice" localSheetId="2">#REF!</definedName>
    <definedName name="RawAgencyPrice" localSheetId="3">#REF!</definedName>
    <definedName name="RawAgencyPrice" localSheetId="4">#REF!</definedName>
    <definedName name="RawAgencyPrice">#REF!</definedName>
    <definedName name="RBData" localSheetId="1">#REF!</definedName>
    <definedName name="RBData" localSheetId="2">#REF!</definedName>
    <definedName name="RBData" localSheetId="3">#REF!</definedName>
    <definedName name="RBData" localSheetId="4">#REF!</definedName>
    <definedName name="RBData">#REF!</definedName>
    <definedName name="RECCANACC" localSheetId="1">#REF!</definedName>
    <definedName name="RECCANACC" localSheetId="2">#REF!</definedName>
    <definedName name="RECCANACC" localSheetId="3">#REF!</definedName>
    <definedName name="RECCANACC" localSheetId="4">#REF!</definedName>
    <definedName name="RECCANACC">#REF!</definedName>
    <definedName name="RECEXACC" localSheetId="1">#REF!</definedName>
    <definedName name="RECEXACC" localSheetId="2">#REF!</definedName>
    <definedName name="RECEXACC" localSheetId="3">#REF!</definedName>
    <definedName name="RECEXACC" localSheetId="4">#REF!</definedName>
    <definedName name="RECEXACC">#REF!</definedName>
    <definedName name="RECINACC" localSheetId="1">#REF!</definedName>
    <definedName name="RECINACC" localSheetId="2">#REF!</definedName>
    <definedName name="RECINACC" localSheetId="3">#REF!</definedName>
    <definedName name="RECINACC" localSheetId="4">#REF!</definedName>
    <definedName name="RECINACC">#REF!</definedName>
    <definedName name="Report" localSheetId="1">#REF!</definedName>
    <definedName name="Report" localSheetId="2">#REF!</definedName>
    <definedName name="Report" localSheetId="3">#REF!</definedName>
    <definedName name="Report" localSheetId="4">#REF!</definedName>
    <definedName name="Report">#REF!</definedName>
    <definedName name="Reselects" localSheetId="1">#REF!</definedName>
    <definedName name="Reselects" localSheetId="2">#REF!</definedName>
    <definedName name="Reselects" localSheetId="3">#REF!</definedName>
    <definedName name="Reselects" localSheetId="4">#REF!</definedName>
    <definedName name="Reselects">#REF!</definedName>
    <definedName name="ret">[0]!ret</definedName>
    <definedName name="returnprov" localSheetId="1">#REF!</definedName>
    <definedName name="returnprov" localSheetId="2">#REF!</definedName>
    <definedName name="returnprov" localSheetId="3">#REF!</definedName>
    <definedName name="returnprov" localSheetId="4">#REF!</definedName>
    <definedName name="returnprov">#REF!</definedName>
    <definedName name="returns_prov" localSheetId="1">#REF!</definedName>
    <definedName name="returns_prov" localSheetId="2">#REF!</definedName>
    <definedName name="returns_prov" localSheetId="3">#REF!</definedName>
    <definedName name="returns_prov" localSheetId="4">#REF!</definedName>
    <definedName name="returns_prov">#REF!</definedName>
    <definedName name="REVACC" localSheetId="1">#REF!</definedName>
    <definedName name="REVACC" localSheetId="2">#REF!</definedName>
    <definedName name="REVACC" localSheetId="3">#REF!</definedName>
    <definedName name="REVACC" localSheetId="4">#REF!</definedName>
    <definedName name="REVACC">#REF!</definedName>
    <definedName name="REVPER" localSheetId="1">#REF!</definedName>
    <definedName name="REVPER" localSheetId="2">#REF!</definedName>
    <definedName name="REVPER" localSheetId="3">#REF!</definedName>
    <definedName name="REVPER" localSheetId="4">#REF!</definedName>
    <definedName name="REVPER">#REF!</definedName>
    <definedName name="RTRT">[0]!RTRT</definedName>
    <definedName name="SalesAnalysis" localSheetId="1">#REF!</definedName>
    <definedName name="SalesAnalysis" localSheetId="2">#REF!</definedName>
    <definedName name="SalesAnalysis" localSheetId="3">#REF!</definedName>
    <definedName name="SalesAnalysis" localSheetId="4">#REF!</definedName>
    <definedName name="SalesAnalysis">#REF!</definedName>
    <definedName name="SALESPLAN" localSheetId="1">#REF!</definedName>
    <definedName name="SALESPLAN" localSheetId="2">#REF!</definedName>
    <definedName name="SALESPLAN" localSheetId="3">#REF!</definedName>
    <definedName name="SALESPLAN" localSheetId="4">#REF!</definedName>
    <definedName name="SALESPLAN">#REF!</definedName>
    <definedName name="SALESPROJ" localSheetId="1">#REF!</definedName>
    <definedName name="SALESPROJ" localSheetId="2">#REF!</definedName>
    <definedName name="SALESPROJ" localSheetId="3">#REF!</definedName>
    <definedName name="SALESPROJ" localSheetId="4">#REF!</definedName>
    <definedName name="SALESPROJ">#REF!</definedName>
    <definedName name="salesvar" localSheetId="1">#REF!,#REF!,#REF!,#REF!,#REF!,#REF!,#REF!,#REF!,#REF!</definedName>
    <definedName name="salesvar" localSheetId="2">#REF!,#REF!,#REF!,#REF!,#REF!,#REF!,#REF!,#REF!,#REF!</definedName>
    <definedName name="salesvar" localSheetId="3">#REF!,#REF!,#REF!,#REF!,#REF!,#REF!,#REF!,#REF!,#REF!</definedName>
    <definedName name="salesvar" localSheetId="4">#REF!,#REF!,#REF!,#REF!,#REF!,#REF!,#REF!,#REF!,#REF!</definedName>
    <definedName name="salesvar">#REF!,#REF!,#REF!,#REF!,#REF!,#REF!,#REF!,#REF!,#REF!</definedName>
    <definedName name="sdfg">[0]!sdfg</definedName>
    <definedName name="SHORTS" localSheetId="1">#REF!</definedName>
    <definedName name="SHORTS" localSheetId="2">#REF!</definedName>
    <definedName name="SHORTS" localSheetId="3">#REF!</definedName>
    <definedName name="SHORTS" localSheetId="4">#REF!</definedName>
    <definedName name="SHORTS">#REF!</definedName>
    <definedName name="SKIRTS" localSheetId="1">#REF!</definedName>
    <definedName name="SKIRTS" localSheetId="2">#REF!</definedName>
    <definedName name="SKIRTS" localSheetId="3">#REF!</definedName>
    <definedName name="SKIRTS" localSheetId="4">#REF!</definedName>
    <definedName name="SKIRTS">#REF!</definedName>
    <definedName name="SLOVAK_06" localSheetId="1">#REF!</definedName>
    <definedName name="SLOVAK_06" localSheetId="2">#REF!</definedName>
    <definedName name="SLOVAK_06" localSheetId="3">#REF!</definedName>
    <definedName name="SLOVAK_06" localSheetId="4">#REF!</definedName>
    <definedName name="SLOVAK_06">#REF!</definedName>
    <definedName name="SLOVAK_08" localSheetId="1">#REF!</definedName>
    <definedName name="SLOVAK_08" localSheetId="2">#REF!</definedName>
    <definedName name="SLOVAK_08" localSheetId="3">#REF!</definedName>
    <definedName name="SLOVAK_08" localSheetId="4">#REF!</definedName>
    <definedName name="SLOVAK_08">#REF!</definedName>
    <definedName name="SLOVAK_10" localSheetId="1">#REF!</definedName>
    <definedName name="SLOVAK_10" localSheetId="2">#REF!</definedName>
    <definedName name="SLOVAK_10" localSheetId="3">#REF!</definedName>
    <definedName name="SLOVAK_10" localSheetId="4">#REF!</definedName>
    <definedName name="SLOVAK_10">#REF!</definedName>
    <definedName name="SLOVAK_12" localSheetId="1">#REF!</definedName>
    <definedName name="SLOVAK_12" localSheetId="2">#REF!</definedName>
    <definedName name="SLOVAK_12" localSheetId="3">#REF!</definedName>
    <definedName name="SLOVAK_12" localSheetId="4">#REF!</definedName>
    <definedName name="SLOVAK_12">#REF!</definedName>
    <definedName name="SLOVAK_14" localSheetId="1">#REF!</definedName>
    <definedName name="SLOVAK_14" localSheetId="2">#REF!</definedName>
    <definedName name="SLOVAK_14" localSheetId="3">#REF!</definedName>
    <definedName name="SLOVAK_14" localSheetId="4">#REF!</definedName>
    <definedName name="SLOVAK_14">#REF!</definedName>
    <definedName name="ss">[0]!ss</definedName>
    <definedName name="Start">'[1]12k'!$A$113</definedName>
    <definedName name="STOREMISC" localSheetId="1">#REF!,#REF!,#REF!,#REF!,#REF!,#REF!</definedName>
    <definedName name="STOREMISC" localSheetId="2">#REF!,#REF!,#REF!,#REF!,#REF!,#REF!</definedName>
    <definedName name="STOREMISC" localSheetId="3">#REF!,#REF!,#REF!,#REF!,#REF!,#REF!</definedName>
    <definedName name="STOREMISC" localSheetId="4">#REF!,#REF!,#REF!,#REF!,#REF!,#REF!</definedName>
    <definedName name="STOREMISC">#REF!,#REF!,#REF!,#REF!,#REF!,#REF!</definedName>
    <definedName name="storerates" localSheetId="1">#REF!,#REF!</definedName>
    <definedName name="storerates" localSheetId="2">#REF!,#REF!</definedName>
    <definedName name="storerates" localSheetId="3">#REF!,#REF!</definedName>
    <definedName name="storerates" localSheetId="4">#REF!,#REF!</definedName>
    <definedName name="storerates">#REF!,#REF!</definedName>
    <definedName name="storerent" localSheetId="1">#REF!,#REF!,#REF!</definedName>
    <definedName name="storerent" localSheetId="2">#REF!,#REF!,#REF!</definedName>
    <definedName name="storerent" localSheetId="3">#REF!,#REF!,#REF!</definedName>
    <definedName name="storerent" localSheetId="4">#REF!,#REF!,#REF!</definedName>
    <definedName name="storerent">#REF!,#REF!,#REF!</definedName>
    <definedName name="STORES" localSheetId="1">#REF!</definedName>
    <definedName name="STORES" localSheetId="2">#REF!</definedName>
    <definedName name="STORES" localSheetId="3">#REF!</definedName>
    <definedName name="STORES" localSheetId="4">#REF!</definedName>
    <definedName name="STORES">#REF!</definedName>
    <definedName name="STOREVAR1" localSheetId="1">#REF!,#REF!,#REF!,#REF!,#REF!,#REF!,#REF!</definedName>
    <definedName name="STOREVAR1" localSheetId="2">#REF!,#REF!,#REF!,#REF!,#REF!,#REF!,#REF!</definedName>
    <definedName name="STOREVAR1" localSheetId="3">#REF!,#REF!,#REF!,#REF!,#REF!,#REF!,#REF!</definedName>
    <definedName name="STOREVAR1" localSheetId="4">#REF!,#REF!,#REF!,#REF!,#REF!,#REF!,#REF!</definedName>
    <definedName name="STOREVAR1">#REF!,#REF!,#REF!,#REF!,#REF!,#REF!,#REF!</definedName>
    <definedName name="STOREVAR2" localSheetId="1">#REF!,#REF!,#REF!,#REF!,#REF!</definedName>
    <definedName name="STOREVAR2" localSheetId="2">#REF!,#REF!,#REF!,#REF!,#REF!</definedName>
    <definedName name="STOREVAR2" localSheetId="3">#REF!,#REF!,#REF!,#REF!,#REF!</definedName>
    <definedName name="STOREVAR2" localSheetId="4">#REF!,#REF!,#REF!,#REF!,#REF!</definedName>
    <definedName name="STOREVAR2">#REF!,#REF!,#REF!,#REF!,#REF!</definedName>
    <definedName name="STOREVAR3" localSheetId="1">#REF!,#REF!,#REF!,#REF!,#REF!,#REF!,#REF!,#REF!,#REF!</definedName>
    <definedName name="STOREVAR3" localSheetId="2">#REF!,#REF!,#REF!,#REF!,#REF!,#REF!,#REF!,#REF!,#REF!</definedName>
    <definedName name="STOREVAR3" localSheetId="3">#REF!,#REF!,#REF!,#REF!,#REF!,#REF!,#REF!,#REF!,#REF!</definedName>
    <definedName name="STOREVAR3" localSheetId="4">#REF!,#REF!,#REF!,#REF!,#REF!,#REF!,#REF!,#REF!,#REF!</definedName>
    <definedName name="STOREVAR3">#REF!,#REF!,#REF!,#REF!,#REF!,#REF!,#REF!,#REF!,#REF!</definedName>
    <definedName name="SUMMARY">'[1]12k'!$A$6:$Q$30</definedName>
    <definedName name="SUPPLIER" localSheetId="1">#REF!</definedName>
    <definedName name="SUPPLIER" localSheetId="2">#REF!</definedName>
    <definedName name="SUPPLIER" localSheetId="3">#REF!</definedName>
    <definedName name="SUPPLIER" localSheetId="4">#REF!</definedName>
    <definedName name="SUPPLIER">#REF!</definedName>
    <definedName name="t">'[1]12k'!$R$18</definedName>
    <definedName name="Table1" localSheetId="1">#REF!</definedName>
    <definedName name="Table1" localSheetId="2">#REF!</definedName>
    <definedName name="Table1" localSheetId="3">#REF!</definedName>
    <definedName name="Table1" localSheetId="4">#REF!</definedName>
    <definedName name="Table1">#REF!</definedName>
    <definedName name="TEST" localSheetId="1">#REF!</definedName>
    <definedName name="TEST" localSheetId="2">#REF!</definedName>
    <definedName name="TEST" localSheetId="3">#REF!</definedName>
    <definedName name="TEST" localSheetId="4">#REF!</definedName>
    <definedName name="TEST">#REF!</definedName>
    <definedName name="TOPS" localSheetId="1">#REF!</definedName>
    <definedName name="TOPS" localSheetId="2">#REF!</definedName>
    <definedName name="TOPS" localSheetId="3">#REF!</definedName>
    <definedName name="TOPS" localSheetId="4">#REF!</definedName>
    <definedName name="TOPS">#REF!</definedName>
    <definedName name="Totalcompany" localSheetId="1">#REF!</definedName>
    <definedName name="Totalcompany" localSheetId="2">#REF!</definedName>
    <definedName name="Totalcompany" localSheetId="3">#REF!</definedName>
    <definedName name="Totalcompany" localSheetId="4">#REF!</definedName>
    <definedName name="Totalcompany">#REF!</definedName>
    <definedName name="TROUSERS" localSheetId="1">#REF!</definedName>
    <definedName name="TROUSERS" localSheetId="2">#REF!</definedName>
    <definedName name="TROUSERS" localSheetId="3">#REF!</definedName>
    <definedName name="TROUSERS" localSheetId="4">#REF!</definedName>
    <definedName name="TROUSERS">#REF!</definedName>
    <definedName name="TRR">[0]!TRR</definedName>
    <definedName name="tt">[0]!tt</definedName>
    <definedName name="uu">[0]!uu</definedName>
    <definedName name="vcdsgfdsgfdg" localSheetId="4">#REF!</definedName>
    <definedName name="vcdsgfdsgfdg">#REF!</definedName>
    <definedName name="week">'[3]Hidden'!$C$2</definedName>
    <definedName name="wert">[0]!wert</definedName>
    <definedName name="Whwork" localSheetId="1">#REF!,#REF!</definedName>
    <definedName name="Whwork" localSheetId="2">#REF!,#REF!</definedName>
    <definedName name="Whwork" localSheetId="3">#REF!,#REF!</definedName>
    <definedName name="Whwork" localSheetId="4">#REF!,#REF!</definedName>
    <definedName name="Whwork">#REF!,#REF!</definedName>
    <definedName name="workings" localSheetId="1">#REF!</definedName>
    <definedName name="workings" localSheetId="2">#REF!</definedName>
    <definedName name="workings" localSheetId="3">#REF!</definedName>
    <definedName name="workings" localSheetId="4">#REF!</definedName>
    <definedName name="workings">#REF!</definedName>
    <definedName name="wqwqw">[0]!wqwqw</definedName>
    <definedName name="wrn.kpI." hidden="1">{#N/A,#N/A,FALSE,"Top page";#N/A,#N/A,FALSE,"Weekly KPI";#N/A,#N/A,FALSE,"Customer Count Growth";#N/A,#N/A,FALSE,"Customer Spending Growth";#N/A,#N/A,FALSE,"Sales Growth";#N/A,#N/A,FALSE,"Customer Spending";#N/A,#N/A,FALSE,"Credit Card % to Sales"}</definedName>
    <definedName name="ww">[0]!ww</definedName>
    <definedName name="www">[0]!www</definedName>
    <definedName name="xtu">[0]!xtu</definedName>
  </definedNames>
  <calcPr fullCalcOnLoad="1"/>
</workbook>
</file>

<file path=xl/sharedStrings.xml><?xml version="1.0" encoding="utf-8"?>
<sst xmlns="http://schemas.openxmlformats.org/spreadsheetml/2006/main" count="660" uniqueCount="347">
  <si>
    <t>godz</t>
  </si>
  <si>
    <t>Dyżur</t>
  </si>
  <si>
    <t>Menu na miarę / No problem / W blasku fleszy</t>
  </si>
  <si>
    <t>Tom &amp; Jerry Tales</t>
  </si>
  <si>
    <t>Taki jest świat rp</t>
  </si>
  <si>
    <t>Timon i Pumba rp</t>
  </si>
  <si>
    <t>Taki jest świat</t>
  </si>
  <si>
    <t>Kręcimy z gwiazdami</t>
  </si>
  <si>
    <t>Pingwiny z Madagaskaru rp</t>
  </si>
  <si>
    <t>rp bajki - Pingwiny</t>
  </si>
  <si>
    <t>Muzyczne życzenia</t>
  </si>
  <si>
    <t>rp</t>
  </si>
  <si>
    <t>Zbrodnie niedoskonałe</t>
  </si>
  <si>
    <t>Z archiwum policji</t>
  </si>
  <si>
    <t>Taki jest swiat - pod lupą</t>
  </si>
  <si>
    <t>JRG w akcji</t>
  </si>
  <si>
    <t>Taki jest świat - pod lupą</t>
  </si>
  <si>
    <t>Muzyczne życzenia / muzyczny budzik</t>
  </si>
  <si>
    <t>rp nd 8:00</t>
  </si>
  <si>
    <t xml:space="preserve">PONIEDZIAŁEK  </t>
  </si>
  <si>
    <t xml:space="preserve">WTOREK </t>
  </si>
  <si>
    <t xml:space="preserve">ŚRODA </t>
  </si>
  <si>
    <t>CZWARTEK</t>
  </si>
  <si>
    <t xml:space="preserve">PIĄTEK </t>
  </si>
  <si>
    <t xml:space="preserve">SOBOTA </t>
  </si>
  <si>
    <t xml:space="preserve">NIEDZIELA </t>
  </si>
  <si>
    <t xml:space="preserve">polskie rp </t>
  </si>
  <si>
    <t>Kręcimy z Gwiazdami</t>
  </si>
  <si>
    <t xml:space="preserve">Tom &amp; Jerry Tales </t>
  </si>
  <si>
    <t xml:space="preserve">rp  </t>
  </si>
  <si>
    <t xml:space="preserve">rp </t>
  </si>
  <si>
    <t xml:space="preserve"> rp</t>
  </si>
  <si>
    <t xml:space="preserve">PINGWINY Z MADAGASKARU </t>
  </si>
  <si>
    <t>RAMÓWKA 01 - 02.06.2013</t>
  </si>
  <si>
    <t>RAMÓWKA 03-09.06.2013</t>
  </si>
  <si>
    <t>RAMÓWKA 10-16.06.2013</t>
  </si>
  <si>
    <t>RAMÓWKA 17-23.06.2013</t>
  </si>
  <si>
    <t>Triangle</t>
  </si>
  <si>
    <t>2 emisja</t>
  </si>
  <si>
    <t>RESIDENT EVIL 2</t>
  </si>
  <si>
    <t>SPARTAKUS 8/10 wersja z cenzurą</t>
  </si>
  <si>
    <t>SPARTAKUS 9/10wersja bez cenzury</t>
  </si>
  <si>
    <t>SPARTAKUS 10/10 wersja z cenzurą</t>
  </si>
  <si>
    <t>SPARTAKUS 8/10 wersja bez cenzurą</t>
  </si>
  <si>
    <t>Last Templair part 2</t>
  </si>
  <si>
    <t>WASABI</t>
  </si>
  <si>
    <t>ASTERIX AND THE VIKINGS</t>
  </si>
  <si>
    <t>13 POSTERUNEK s2 (15-24)/42</t>
  </si>
  <si>
    <t>13 POSTERUNEK s2 (13-22)/42 RP</t>
  </si>
  <si>
    <t>XENA -(53-57)/ 134 serial (3 seson) RP</t>
  </si>
  <si>
    <t>XENA -(58-62)/ 134 serial (3 seson) RP</t>
  </si>
  <si>
    <t>13 POSTERUNEK s2 (23-32)/42 RP</t>
  </si>
  <si>
    <t>13 POSTERUNEK s2 (25-34)/42</t>
  </si>
  <si>
    <t>XENA -(59-63)/ 134 serial (3 seson)</t>
  </si>
  <si>
    <t>XENA -(63-67)/ 134 serial (3 seson) RP</t>
  </si>
  <si>
    <t>13 POSTERUNEK s2 (33-42)/42 RP</t>
  </si>
  <si>
    <t>13 POSTERUNEK s2 (35-42)/42</t>
  </si>
  <si>
    <t>XENA -(64-68)/ 134 serial (3 seson)</t>
  </si>
  <si>
    <t>The Croc. Hunter s 4 7/13</t>
  </si>
  <si>
    <t>The Croc. Hunter s 4 9/13</t>
  </si>
  <si>
    <t>The Croc. Hunter s 4 11/13</t>
  </si>
  <si>
    <t>The Croc. Hunter s 4 13/13</t>
  </si>
  <si>
    <t>YOUNG INDIANA JONES</t>
  </si>
  <si>
    <t>TVM #.16</t>
  </si>
  <si>
    <t>Stawka większa niż życie 10/12</t>
  </si>
  <si>
    <t>Stawka większa niż życie 11/12</t>
  </si>
  <si>
    <t>Stawka większa niż życie 12/12</t>
  </si>
  <si>
    <t>http://www.youtube.com/watch?v=SSEpbc2t5Hk</t>
  </si>
  <si>
    <t>TVM #.17</t>
  </si>
  <si>
    <t>http://www.youtube.com/watch?v=kvU4k7S5Zcc</t>
  </si>
  <si>
    <t>WHITE FANG 2: MYTH</t>
  </si>
  <si>
    <t>http://www.youtube.com/watch?v=SXEtyAMlNDY</t>
  </si>
  <si>
    <t>Treasure Island Kids 3</t>
  </si>
  <si>
    <t>YETI (KŚ)</t>
  </si>
  <si>
    <t>http://www.youtube.com/watch?v=D-aXhhN-ndo</t>
  </si>
  <si>
    <t>Abominable - 3 emisja</t>
  </si>
  <si>
    <t xml:space="preserve">7 ADVENTURES FOR SINDBAD </t>
  </si>
  <si>
    <t>4 emisja</t>
  </si>
  <si>
    <t>Danger beneath the sea</t>
  </si>
  <si>
    <t>Fire Serpent - 6 emisja</t>
  </si>
  <si>
    <t>http://www.youtube.com/watch?v=n_FUFbH0f7o</t>
  </si>
  <si>
    <t>Shark week - 3 emisja</t>
  </si>
  <si>
    <t>http://www.youtube.com/watch?v=plRvuupdKNQ</t>
  </si>
  <si>
    <t>SWORDFISH</t>
  </si>
  <si>
    <t>http://www.youtube.com/watch?v=yxK0r2ORG9Y</t>
  </si>
  <si>
    <t>HEAD ABOVE WATER</t>
  </si>
  <si>
    <t>http://www.youtube.com/watch?v=J0q_3-TjuDY</t>
  </si>
  <si>
    <t>Day of the Tryfid Ep 1 (LEnd)</t>
  </si>
  <si>
    <t>CELLULAR</t>
  </si>
  <si>
    <t>GAME PLAN, THE</t>
  </si>
  <si>
    <t>STEFAN MALUTKI</t>
  </si>
  <si>
    <t>JACK HUNTER AND THE LOST</t>
  </si>
  <si>
    <t>TREASURE OF UGARIT</t>
  </si>
  <si>
    <t>IN THE ARMY NOW</t>
  </si>
  <si>
    <t>COMMAND PERFORMANCE</t>
  </si>
  <si>
    <t>INCONTROLABLE</t>
  </si>
  <si>
    <t>UNDISPUTED 3</t>
  </si>
  <si>
    <t>BLACK</t>
  </si>
  <si>
    <t>CATS AND DOGS</t>
  </si>
  <si>
    <t>VALENTINE</t>
  </si>
  <si>
    <t>Day of the Tryfid Ep 2 (LEnd)</t>
  </si>
  <si>
    <t>3 emisja</t>
  </si>
  <si>
    <t>Max Keeble's big move</t>
  </si>
  <si>
    <t>SPARTAKUS 10/10 wersja bez cenzurą rp</t>
  </si>
  <si>
    <t>CSI VEGAS serial 21/ 69</t>
  </si>
  <si>
    <t>CSI VEGAS serial 21/ 69 rp</t>
  </si>
  <si>
    <t>CSI VEGAS serial 22/ 69</t>
  </si>
  <si>
    <t>CSI VEGAS serial 24/ 69</t>
  </si>
  <si>
    <t>CSI VEGAS serial 25/ 69</t>
  </si>
  <si>
    <t>CSI VEGAS serial 22/ 69 rp</t>
  </si>
  <si>
    <t>Taki jest Świat</t>
  </si>
  <si>
    <t>Devils's Kickers</t>
  </si>
  <si>
    <t>TRAPPED aka 24 HOURS</t>
  </si>
  <si>
    <t>Prince Charming</t>
  </si>
  <si>
    <t>RAT BUSTERS 6/6</t>
  </si>
  <si>
    <t>SEKUNDY GROZY (52-56)/64</t>
  </si>
  <si>
    <t>SEKUNDY GROZY 57/64rp</t>
  </si>
  <si>
    <t>SEKUNDY GROZY 58/64rp</t>
  </si>
  <si>
    <t>SEKUNDY GROZY (59-63)/64</t>
  </si>
  <si>
    <t>http://www.youtube.com/watch?v=17XqBdCiHOI</t>
  </si>
  <si>
    <t>http://www.youtube.com/watch?v=-wuAnafq6W0</t>
  </si>
  <si>
    <t>http://www.youtube.com/watch?v=3gBCCOphi98</t>
  </si>
  <si>
    <t>http://www.youtube.com/watch?v=okZ4S4yjvlw</t>
  </si>
  <si>
    <t>http://www.youtube.com/watch?v=Iuz1irHmWLA</t>
  </si>
  <si>
    <t>http://www.youtube.com/watch?v=h0O9e_fmAYQ</t>
  </si>
  <si>
    <t>The Croc. Hunter s 4 6/13</t>
  </si>
  <si>
    <t>The Croc. Hunter s 4 10/13</t>
  </si>
  <si>
    <t>The Croc. Hunter s 4 12/13</t>
  </si>
  <si>
    <t>PONIEDZIAŁEK  27.05</t>
  </si>
  <si>
    <t>ŚRODA 29.05</t>
  </si>
  <si>
    <t>CZWARTEK 30.05</t>
  </si>
  <si>
    <t>PIĄTEK 31.05</t>
  </si>
  <si>
    <t>XENA -(48-52)/ 134 serial (3 seson) RP</t>
  </si>
  <si>
    <t>13 POSTERUNEK s2 (7-12)/42 RP</t>
  </si>
  <si>
    <t xml:space="preserve">NASH BRIDGES serial rp (38-42) /122 serial </t>
  </si>
  <si>
    <t>Sekrety i kłamstwa (55-57)/80</t>
  </si>
  <si>
    <t>RAT BUSTERS 3/6</t>
  </si>
  <si>
    <t xml:space="preserve">RAT BUSTERS 4/6 </t>
  </si>
  <si>
    <t>RAT BUSTERS 5/6</t>
  </si>
  <si>
    <t>SEKUNDY GROZY (48-50)/64</t>
  </si>
  <si>
    <t>13 POSTERUNEK s2 (9-14)/42</t>
  </si>
  <si>
    <t>Czy jesteś mądrzejszy od 5-klasisty s 2 (18- 20)</t>
  </si>
  <si>
    <t>ELLA ENCHANTED</t>
  </si>
  <si>
    <t>http://www.youtube.com/watch?v=myEbJ8NCWAo</t>
  </si>
  <si>
    <t>XENA -(49-53)/ 134 serial (3 seson)</t>
  </si>
  <si>
    <t>PINGWINY Z MADAGASKARU …………./39</t>
  </si>
  <si>
    <t>Silent Venom</t>
  </si>
  <si>
    <t xml:space="preserve"> DEAL OF THE CENTURY</t>
  </si>
  <si>
    <t>MIGHTY JOE YOUNG</t>
  </si>
  <si>
    <t xml:space="preserve">Bruce Almighty </t>
  </si>
  <si>
    <t>SAN ANTONIO</t>
  </si>
  <si>
    <t>http://www.trailerfan.com/movie/silent-venom/trailer</t>
  </si>
  <si>
    <t>http://www.youtube.com/watch?v=1UD2eflvU0k</t>
  </si>
  <si>
    <t>http://www.youtube.com/watch?v=WY-ecXeTnoM</t>
  </si>
  <si>
    <t>http://www.youtube.com/watch?v=prf4jt68SYY</t>
  </si>
  <si>
    <t>SEKUNDY GROZY 51./64</t>
  </si>
  <si>
    <t>Meteor 2</t>
  </si>
  <si>
    <t>SPARTAKUS 6/10 wersja bez cenzury</t>
  </si>
  <si>
    <t>Rp</t>
  </si>
  <si>
    <t xml:space="preserve"> http://www.youtube.com/watch?v=ihJ4D42B7WU 2009</t>
  </si>
  <si>
    <t>SPARTAKUS 7./10 wersja bez cenzury</t>
  </si>
  <si>
    <t>TRIPPER</t>
  </si>
  <si>
    <t>http://www.youtube.com/watch?v=Gi3CNVJKP3A</t>
  </si>
  <si>
    <t>WTOREK 28.05</t>
  </si>
  <si>
    <t>The Croc. Hunter s 4 5/13</t>
  </si>
  <si>
    <t>Dangerous Encounters s. 6 1/5</t>
  </si>
  <si>
    <t>Dangerous Encounters s. 6 2/5</t>
  </si>
  <si>
    <t>Dangerous Encounters s. 6 3/5</t>
  </si>
  <si>
    <t>Dangerous Encounters s. 6 4/5</t>
  </si>
  <si>
    <t>Dangerous Encounters s. 6 5/5</t>
  </si>
  <si>
    <t>prem</t>
  </si>
  <si>
    <t>Rescu Mediums (3/13)</t>
  </si>
  <si>
    <t>Rescu Mediums (4/13)</t>
  </si>
  <si>
    <t>Rescu Mediums (5/13)</t>
  </si>
  <si>
    <t>Dangerous Encounters s. 7 1/6</t>
  </si>
  <si>
    <t>The Croc. Hunter s 4 13/13 rp</t>
  </si>
  <si>
    <t>MR MAGORIUMS WONDER</t>
  </si>
  <si>
    <t>Last Templar part 1</t>
  </si>
  <si>
    <t xml:space="preserve">Wolfhound </t>
  </si>
  <si>
    <t>CODE NAME: CLEANER</t>
  </si>
  <si>
    <t>PRIMAL</t>
  </si>
  <si>
    <t>http://www.youtube.com/watch?v=gnGVTobHjRs</t>
  </si>
  <si>
    <t>http://www.youtube.com/watch?v=7kJTExeEuWU</t>
  </si>
  <si>
    <t>1 SZY DZIEŃ PO WYŁĄCZENIU</t>
  </si>
  <si>
    <t>Pacific Blue rp s 3 (62-64)/101</t>
  </si>
  <si>
    <t>,,,,,,,,,,,,,,,,,,,,,,,,,,,,,,,,,,,,,,,,,,,,,,,,,,,,,,,,,,,,,,,,,,,,,,,,,,,,,,,,,,,,,\\\\\,,,,,,,,,,,,,,,,,,,,</t>
  </si>
  <si>
    <t>http://www.youtube.com/watch?v=aRHKWdpIqNw</t>
  </si>
  <si>
    <t>http://www.youtube.com/watch?v=eE5BTYQXMhk</t>
  </si>
  <si>
    <t>http://www.youtube.com/watch?v=5tTduaZZI-s</t>
  </si>
  <si>
    <t>http://www.youtube.com/watch?v=s2-wO0kG8as</t>
  </si>
  <si>
    <t>http://www.youtube.com/watch?v=83SpGgQTH2Y</t>
  </si>
  <si>
    <t>CHILDREN</t>
  </si>
  <si>
    <t>http://www.youtube.com/watch?v=-64FpvlROxg</t>
  </si>
  <si>
    <t>http://www.youtube.com/watch?v=62f-TxRYqKc</t>
  </si>
  <si>
    <t>http://www.trailerfan.com/movie/black-2009</t>
  </si>
  <si>
    <t>http://www.youtube.com/watch?v=lv6tJGK3kPE</t>
  </si>
  <si>
    <t>http://www.youtube.com/watch?v=UVn9UP7ge5U</t>
  </si>
  <si>
    <t>http://www.youtube.com/watch?v=qzBD_8zOGVA</t>
  </si>
  <si>
    <t>RUNNING SCARED</t>
  </si>
  <si>
    <t>http://www.youtube.com/watch?v=Ekr_IH1OL38</t>
  </si>
  <si>
    <t>SOBOTA  1.06</t>
  </si>
  <si>
    <t>NIEDZIELA 2.06</t>
  </si>
  <si>
    <t>kręcimy z gwiazdami</t>
  </si>
  <si>
    <t>http://www.youtube.com/watch?v=1LpTr0dA8Nc</t>
  </si>
  <si>
    <t>OVER HER DEAD BODY</t>
  </si>
  <si>
    <t>TVM #.18</t>
  </si>
  <si>
    <t>Dragon Crusaders</t>
  </si>
  <si>
    <t>https://www.youtube.com/watch?v=lO-hPbMtRzk</t>
  </si>
  <si>
    <t>RESIDENT EVIL 1</t>
  </si>
  <si>
    <t>Girls of the Playboy Mansion ….../16 s2</t>
  </si>
  <si>
    <t>Girls of the Playboy Mansion …….../16 s2</t>
  </si>
  <si>
    <t>TVM #19</t>
  </si>
  <si>
    <t>TVM #.20</t>
  </si>
  <si>
    <t>TVM #.21</t>
  </si>
  <si>
    <t>TVM #.22</t>
  </si>
  <si>
    <t>Asterix de Gaul</t>
  </si>
  <si>
    <t>Grimm's Finest Fairytales: Snow White and Rose Red</t>
  </si>
  <si>
    <t>QUEST FOR CAMELOT</t>
  </si>
  <si>
    <t>WRONGFULLY ACCUSED</t>
  </si>
  <si>
    <t>Relic Hunter rp</t>
  </si>
  <si>
    <t>Everyone's Hero</t>
  </si>
  <si>
    <t>Best Player</t>
  </si>
  <si>
    <t>CSI VEGAS serial 23\/ 69</t>
  </si>
  <si>
    <t>CSI VEGAS serial 23\/ 69 rp</t>
  </si>
  <si>
    <t>Sekundy Grozy rp</t>
  </si>
  <si>
    <t>Tarzan i Zaginione Miasto</t>
  </si>
  <si>
    <t>Kręcimy z Gwiazdami rp</t>
  </si>
  <si>
    <t>Built for Destruction 1/7</t>
  </si>
  <si>
    <t>Built for Destruction 2/7</t>
  </si>
  <si>
    <t>Built for Destruction 3/7</t>
  </si>
  <si>
    <t>Built for Destruction 4/7</t>
  </si>
  <si>
    <t>Built for Destruction 5/7</t>
  </si>
  <si>
    <t>Built for Destruction 7/7</t>
  </si>
  <si>
    <t>RESTAURANT TAKEOVER 1/26</t>
  </si>
  <si>
    <t>RESTAURANT TAKEOVER 2/26</t>
  </si>
  <si>
    <t>RESTAURANT TAKEOVER 3/26</t>
  </si>
  <si>
    <t>RESTAURANT TAKEOVER 4/26</t>
  </si>
  <si>
    <t>Built for Destruction 6/7</t>
  </si>
  <si>
    <t>Caught in the Act 3/8</t>
  </si>
  <si>
    <t>Caught in the Act 4/8</t>
  </si>
  <si>
    <t>Caught in the Act 5/8</t>
  </si>
  <si>
    <t>Caught in the Act 6/8</t>
  </si>
  <si>
    <t>Tom and Jerry</t>
  </si>
  <si>
    <t xml:space="preserve">NASH BRIDGES serial rp (44-48) /122 serial </t>
  </si>
  <si>
    <t xml:space="preserve">NASH BRIDGES serial rp (49-53) /122 serial </t>
  </si>
  <si>
    <t xml:space="preserve">NASH BRIDGES serial rp (54-58)/122 serial </t>
  </si>
  <si>
    <t>RESTAURANT TAKEOVER 9/26</t>
  </si>
  <si>
    <t>RESTAURANT TAKEOVER 10/26</t>
  </si>
  <si>
    <t>RESTAURANT TAKEOVER 11/26</t>
  </si>
  <si>
    <t>RESTAURANT TAKEOVER 12/26</t>
  </si>
  <si>
    <t>Dangerous Encounters s. 7 6/6</t>
  </si>
  <si>
    <t>Caught in the Act 8/8</t>
  </si>
  <si>
    <t>Rescu Mediums (7/13)</t>
  </si>
  <si>
    <t>Benidorm Bastards1/18</t>
  </si>
  <si>
    <t>Benidorm Bastards2/18</t>
  </si>
  <si>
    <t>Benidorm Bastards 3/18</t>
  </si>
  <si>
    <t>Benidorm Bastards 4/18</t>
  </si>
  <si>
    <t>Benidorm Bastards 5/18</t>
  </si>
  <si>
    <t>Benidorm Bastards 6/18</t>
  </si>
  <si>
    <t>Benidorm Bastards 8/18</t>
  </si>
  <si>
    <t>BINDI 23-24/26</t>
  </si>
  <si>
    <t>TOOTH FAIRY, THE</t>
  </si>
  <si>
    <t>Tristan et Iseut</t>
  </si>
  <si>
    <t>Battlefield Earth 5 emisja</t>
  </si>
  <si>
    <t>http://www.youtube.com/watch?v=h0R_FR9pD2k</t>
  </si>
  <si>
    <t>Toy Story 2 - 3 emisja</t>
  </si>
  <si>
    <t>CSI VEGAS serial 26/ 69 rp</t>
  </si>
  <si>
    <t>CSI VEGAS serial 27/ 69 rp</t>
  </si>
  <si>
    <t>CSI VEGAS serial 28/ 69</t>
  </si>
  <si>
    <t>CSI VEGAS serial 29/ 69</t>
  </si>
  <si>
    <t>Benidorm Bastards 818</t>
  </si>
  <si>
    <t xml:space="preserve">NASH BRIDGES serial rp (69-73)/122 serial </t>
  </si>
  <si>
    <t>Medicopter (9-13)/83</t>
  </si>
  <si>
    <t>Robin z Sherwood (26/26</t>
  </si>
  <si>
    <t>Relic Hunter (12-16)/66</t>
  </si>
  <si>
    <t>Czy jesteś mądrzejszy od 5-klasisty s 2 (46-50)/89</t>
  </si>
  <si>
    <t xml:space="preserve">5 klasista odc. 50 gwiazda </t>
  </si>
  <si>
    <t>XENA -(75-79)/ 134 serial (3 seson)</t>
  </si>
  <si>
    <t>RAMÓWKA 08-14.07.2013</t>
  </si>
  <si>
    <t>XENA -(83-87)/ 134 serial (3 seson) RP</t>
  </si>
  <si>
    <t>Pacific Blue rp z P2  s 3 (95-100)/101</t>
  </si>
  <si>
    <t>Asterix &amp; Cleopatra REM</t>
  </si>
  <si>
    <t>Twelve tasks of Asterix REM</t>
  </si>
  <si>
    <t>Lucky Luke - Daisy town</t>
  </si>
  <si>
    <t>Asterix Chez Les Bretons</t>
  </si>
  <si>
    <t>Pacific Blue rp s 3 (65-69)</t>
  </si>
  <si>
    <t>Pacific Blue rp s 3 (70-74)</t>
  </si>
  <si>
    <t>Pacific Blue rp s 3 (75-79)</t>
  </si>
  <si>
    <t>First Dog</t>
  </si>
  <si>
    <t>http://www.youtube.com/watch?v=tPVnoSRfsbM</t>
  </si>
  <si>
    <t>Seeds of destruction</t>
  </si>
  <si>
    <t>Bob The Butler</t>
  </si>
  <si>
    <t>Mask of Ninja</t>
  </si>
  <si>
    <t>6em (01'13)</t>
  </si>
  <si>
    <t>7 em (01'13)</t>
  </si>
  <si>
    <t>JACK HUNTER AND THE QUEST FOR AKHENATEN’s TOMB</t>
  </si>
  <si>
    <t>6 em (12'12)</t>
  </si>
  <si>
    <t>Ascona04</t>
  </si>
  <si>
    <t>Diamond Dog Caper</t>
  </si>
  <si>
    <t>New Swiss Family Robinson</t>
  </si>
  <si>
    <t>http://www.youtube.com/watch?v=Vht4h00gCzs</t>
  </si>
  <si>
    <t>Expedition Venom</t>
  </si>
  <si>
    <t>Robin of Sherwood (1- 5)/26</t>
  </si>
  <si>
    <t>Robin of Sherwood (6-10)/26</t>
  </si>
  <si>
    <t>Robin of Sherwood (11-15)/26</t>
  </si>
  <si>
    <t>Czy jesteś mądrzejszy od 5-klasisty s 2 (21-25)/89</t>
  </si>
  <si>
    <t>XENA -(54-58)/ 134 serial (3 seson)</t>
  </si>
  <si>
    <t>Relic Hunter (1-5)/66</t>
  </si>
  <si>
    <t>Relic Hunter (6-10)/66</t>
  </si>
  <si>
    <t>Sick house</t>
  </si>
  <si>
    <t>Police Academy 1/26</t>
  </si>
  <si>
    <t>FILM</t>
  </si>
  <si>
    <t>HORROR</t>
  </si>
  <si>
    <t>FILM FAMILIJNY</t>
  </si>
  <si>
    <r>
      <rPr>
        <b/>
        <sz val="16"/>
        <color indexed="10"/>
        <rFont val="Arial"/>
        <family val="2"/>
      </rPr>
      <t>CZWARTEK Z HUMOREM</t>
    </r>
    <r>
      <rPr>
        <b/>
        <sz val="16"/>
        <rFont val="Arial"/>
        <family val="2"/>
      </rPr>
      <t xml:space="preserve"> - KOMEDIA</t>
    </r>
  </si>
  <si>
    <t>NAJPIĘKNIEJSZE BAŚNIE BRACI GRIMM</t>
  </si>
  <si>
    <t>MOCNE SOBOTNIE KINO</t>
  </si>
  <si>
    <t>ANIMACJA PEŁNOMETRAŻOWA</t>
  </si>
  <si>
    <t>DOKUMENTY AUKCYJNE</t>
  </si>
  <si>
    <t xml:space="preserve">NASH BRIDGES - SERIAL </t>
  </si>
  <si>
    <t xml:space="preserve">WOJCIECH CEJROWSKI. BOSO </t>
  </si>
  <si>
    <t>TAKI JEST ŚWIAT</t>
  </si>
  <si>
    <t xml:space="preserve">ZŁOTOPOLSCY - SERIAL </t>
  </si>
  <si>
    <t>SEKRET - TELENOWELA</t>
  </si>
  <si>
    <t>PINGWINY Z MADAGASKARU</t>
  </si>
  <si>
    <t>22.00</t>
  </si>
  <si>
    <t xml:space="preserve">CSI - KRYMINALNE ZAGADKI LAS VEGAS - SERIAL </t>
  </si>
  <si>
    <t>STARGATE SG-1 - SERIAL</t>
  </si>
  <si>
    <t>JESTEŚ MOIM ŻYCIEM - TELENOWELA</t>
  </si>
  <si>
    <t>POLSKI PROGRAM</t>
  </si>
  <si>
    <t>ALLO ALLO - SERIAL</t>
  </si>
  <si>
    <r>
      <rPr>
        <b/>
        <sz val="16"/>
        <color indexed="10"/>
        <rFont val="Arial"/>
        <family val="2"/>
      </rPr>
      <t xml:space="preserve">NIEDZIELA Z GWIAZDAMI </t>
    </r>
    <r>
      <rPr>
        <b/>
        <sz val="16"/>
        <rFont val="Arial"/>
        <family val="2"/>
      </rPr>
      <t>- FILM PRZEBÓJ</t>
    </r>
  </si>
  <si>
    <t>POLSKIE PROGRAMY</t>
  </si>
  <si>
    <t>KRÓLOWA SERC - SERIAL (POWTÓRKI)</t>
  </si>
  <si>
    <t xml:space="preserve">KRÓLOWA SERC - SERIAL </t>
  </si>
  <si>
    <t>BOSO PRZEZ ŚWIAT</t>
  </si>
  <si>
    <t xml:space="preserve">POLSKIE PROGRAMY </t>
  </si>
  <si>
    <t>ZBUNTOWANY ANIOŁ - TELENOWELA</t>
  </si>
  <si>
    <t>XENA - SERIAL</t>
  </si>
  <si>
    <t>INTELLIGENCE - SERIAL</t>
  </si>
  <si>
    <t>ARROW - SERIAL</t>
  </si>
  <si>
    <r>
      <rPr>
        <b/>
        <sz val="16"/>
        <color indexed="10"/>
        <rFont val="Arial"/>
        <family val="2"/>
      </rPr>
      <t>ŚRODA PEŁNA WRAŻEŃ</t>
    </r>
    <r>
      <rPr>
        <b/>
        <sz val="16"/>
        <color indexed="8"/>
        <rFont val="Arial"/>
        <family val="2"/>
      </rPr>
      <t xml:space="preserve"> - FILM PRZYGODOWY</t>
    </r>
  </si>
  <si>
    <t>SPARTAKUS - SERIAL</t>
  </si>
  <si>
    <t>RAMÓWKA - LUTY 2015</t>
  </si>
  <si>
    <t>GLINIARZ I PROKURATOR - SERIAL / OD 12.02 NASH BRIDGES - SERIAL</t>
  </si>
  <si>
    <t>CO LUDZIE POWIEDZĄ - SERIAL</t>
  </si>
  <si>
    <t>WOJCIECH CEJROWSKI. BOSO / OD 09.02 BOSO PRZEZ ŚWIAT</t>
  </si>
</sst>
</file>

<file path=xl/styles.xml><?xml version="1.0" encoding="utf-8"?>
<styleSheet xmlns="http://schemas.openxmlformats.org/spreadsheetml/2006/main">
  <numFmts count="6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\k;\-&quot;£&quot;#,##0"/>
    <numFmt numFmtId="165" formatCode="###0_);[Red]\(###0\)"/>
    <numFmt numFmtId="166" formatCode="0.000000000000000%"/>
    <numFmt numFmtId="167" formatCode="0.0000000000000%"/>
    <numFmt numFmtId="168" formatCode="#,##0&quot;£&quot;_);\(#,##0&quot;£&quot;\)"/>
    <numFmt numFmtId="169" formatCode="#,##0.00&quot;£&quot;_);[Red]\(#,##0.00&quot;£&quot;\)"/>
    <numFmt numFmtId="170" formatCode="\$#,##0\ ;\(\$#,##0\)"/>
    <numFmt numFmtId="171" formatCode="&quot;Rp&quot;#,##0_);[Red]\(&quot;Rp&quot;#,##0\)"/>
    <numFmt numFmtId="172" formatCode="#,##0&quot;L&quot;_);\(#,##0&quot;L&quot;\)"/>
    <numFmt numFmtId="173" formatCode="_(* #,##0.00_);_(* \(#,##0.00\);_(* &quot;-&quot;??_);_(@_)"/>
    <numFmt numFmtId="174" formatCode="_-* #,##0.00\ &quot;Sk&quot;_-;\-* #,##0.00\ &quot;Sk&quot;_-;_-* &quot;-&quot;??\ &quot;Sk&quot;_-;_-@_-"/>
    <numFmt numFmtId="175" formatCode="_-* #,##0.00\ &quot;Kč&quot;_-;\-* #,##0.00\ &quot;Kč&quot;_-;_-* &quot;-&quot;??\ &quot;Kč&quot;_-;_-@_-"/>
    <numFmt numFmtId="176" formatCode="0.0000%;[Red]\(\-0.0000%\)"/>
    <numFmt numFmtId="177" formatCode="_-* #,##0.0_-;\-* #,##0.0_-;_-* &quot;-&quot;??_-;_-@_-"/>
    <numFmt numFmtId="178" formatCode="#,##0.00&quot;£&quot;_);\(#,##0.00&quot;£&quot;\)"/>
    <numFmt numFmtId="179" formatCode="0.00000000000000%"/>
    <numFmt numFmtId="180" formatCode="_-* #,##0\ _P_L_N_-;\-* #,##0\ _P_L_N_-;_-* &quot;-&quot;\ _P_L_N_-;_-@_-"/>
    <numFmt numFmtId="181" formatCode="#,##0\ &quot;PLN&quot;;[Red]\-#,##0\ &quot;PLN&quot;"/>
    <numFmt numFmtId="182" formatCode="#,##0&quot;DM&quot;_);\(#,##0&quot;DM&quot;\)"/>
    <numFmt numFmtId="183" formatCode="_-&quot;L&quot;* #,##0_-;\-&quot;L&quot;* #,##0_-;_-&quot;L&quot;* &quot;-&quot;_-;_-@_-"/>
    <numFmt numFmtId="184" formatCode="&quot;£&quot;#,##0.00;\-&quot;£&quot;#,##0.00"/>
    <numFmt numFmtId="185" formatCode="_-* #,##0.00\ &quot;z3&quot;_-;\-* #,##0.00\ &quot;z3&quot;_-;_-* &quot;-&quot;??\ &quot;z3&quot;_-;_-@_-"/>
    <numFmt numFmtId="186" formatCode="_-&quot;£&quot;* #,##0_-;\-&quot;£&quot;* #,##0_-;_-&quot;£&quot;* &quot;-&quot;_-;_-@_-"/>
    <numFmt numFmtId="187" formatCode="&quot;$&quot;#,##0.00_);\(&quot;$&quot;#,##0.00\)"/>
    <numFmt numFmtId="188" formatCode="0.00%;[Red]\(\-0.00%\)"/>
    <numFmt numFmtId="189" formatCode="&quot;£&quot;#,##0.00"/>
    <numFmt numFmtId="190" formatCode="&quot;L&quot;#,##0.00"/>
    <numFmt numFmtId="191" formatCode="yyyy"/>
    <numFmt numFmtId="192" formatCode="#,##0&quot;SFR&quot;_);\(#,##0&quot;SFR&quot;\)"/>
    <numFmt numFmtId="193" formatCode="0.00;\(0.0\)"/>
    <numFmt numFmtId="194" formatCode="#,##0.00;[Red]\(#,##0.00\)"/>
    <numFmt numFmtId="195" formatCode="#,##0.0"/>
    <numFmt numFmtId="196" formatCode="#,##0\ &quot;PLN&quot;;\-#,##0\ &quot;PLN&quot;"/>
    <numFmt numFmtId="197" formatCode="0.000%"/>
    <numFmt numFmtId="198" formatCode="&quot;£&quot;#,##0.00;[Red]\-&quot;£&quot;#,##0.00"/>
    <numFmt numFmtId="199" formatCode="#,##0.00&quot;L&quot;_);\(#,##0.00&quot;L&quot;\)"/>
    <numFmt numFmtId="200" formatCode="#,##0\);\(#,##0\)"/>
    <numFmt numFmtId="201" formatCode="&quot;L&quot;#,##0.00;[Red]&quot;L&quot;\-#,##0.00"/>
    <numFmt numFmtId="202" formatCode="_(&quot;$&quot;* #,##0.00_);_(&quot;$&quot;* \(#,##0.00\);_(&quot;$&quot;* &quot;-&quot;??_);_(@_)"/>
    <numFmt numFmtId="203" formatCode="_-&quot;L&quot;* #,##0.00_-;\-&quot;L&quot;* #,##0.00_-;_-&quot;L&quot;* &quot;-&quot;??_-;_-@_-"/>
    <numFmt numFmtId="204" formatCode="#,##0.0000"/>
    <numFmt numFmtId="205" formatCode="#,##0.00000000000000000_);\(#,##0.00000000000000000\)"/>
    <numFmt numFmtId="206" formatCode="0.00%;\(0.00\)%"/>
    <numFmt numFmtId="207" formatCode="_(&quot;$&quot;* #,##0_);_(&quot;$&quot;* \(#,##0\);_(&quot;$&quot;* &quot;-&quot;_);_(@_)"/>
    <numFmt numFmtId="208" formatCode="&quot;$&quot;#,##0.00_);[Red]\(&quot;$&quot;#,##0.00\)"/>
    <numFmt numFmtId="209" formatCode="#,##0.0000000000000000_);\(#,##0.0000000000000000\)"/>
    <numFmt numFmtId="210" formatCode="0.00%\,\(0.00\)%"/>
    <numFmt numFmtId="211" formatCode="0.00_)"/>
    <numFmt numFmtId="212" formatCode="#,##0.00;\(#,##0.00\)"/>
    <numFmt numFmtId="213" formatCode="[$-409]d/mmm/yy;@"/>
    <numFmt numFmtId="214" formatCode="0.000000000%"/>
    <numFmt numFmtId="215" formatCode="\(#,##0.00\)###0.00;[Red]General"/>
    <numFmt numFmtId="216" formatCode="#,##0&quot;£&quot;_);[Red]\(#,##0&quot;£&quot;\)"/>
    <numFmt numFmtId="217" formatCode="_-* #,##0_-;\-* #,##0_-;_-* &quot;-&quot;_-;_-@_-"/>
    <numFmt numFmtId="218" formatCode="_-* #,##0.00_-;\-* #,##0.00_-;_-* &quot;-&quot;??_-;_-@_-"/>
    <numFmt numFmtId="219" formatCode="_-&quot;$&quot;* #,##0_-;\-&quot;$&quot;* #,##0_-;_-&quot;$&quot;* &quot;-&quot;_-;_-@_-"/>
    <numFmt numFmtId="220" formatCode="_-&quot;$&quot;* #,##0.00_-;\-&quot;$&quot;* #,##0.00_-;_-&quot;$&quot;* &quot;-&quot;??_-;_-@_-"/>
    <numFmt numFmtId="221" formatCode="[$$-409]#,##0"/>
    <numFmt numFmtId="222" formatCode="_-* #,##0\ [$zł-415]_-;\-* #,##0\ [$zł-415]_-;_-* &quot;-&quot;??\ [$zł-415]_-;_-@_-"/>
    <numFmt numFmtId="223" formatCode="_-[$€-2]\ * #,##0_-;\-[$€-2]\ * #,##0_-;_-[$€-2]\ * &quot;-&quot;??_-;_-@_-"/>
    <numFmt numFmtId="224" formatCode="_(* #,##0_);_(* \(#,##0\);_(* &quot;-&quot;??_);_(@_)"/>
  </numFmts>
  <fonts count="14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Helv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10"/>
      <name val="MS Serif"/>
      <family val="1"/>
    </font>
    <font>
      <sz val="10"/>
      <name val="Arial CE"/>
      <family val="0"/>
    </font>
    <font>
      <sz val="10"/>
      <color indexed="12"/>
      <name val="Arial"/>
      <family val="2"/>
    </font>
    <font>
      <sz val="10"/>
      <color indexed="16"/>
      <name val="MS Serif"/>
      <family val="1"/>
    </font>
    <font>
      <sz val="8"/>
      <color indexed="12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8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0"/>
      <color indexed="14"/>
      <name val="Arial"/>
      <family val="2"/>
    </font>
    <font>
      <u val="single"/>
      <sz val="10"/>
      <color indexed="36"/>
      <name val="Arial CE"/>
      <family val="0"/>
    </font>
    <font>
      <b/>
      <i/>
      <sz val="16"/>
      <name val="Helv"/>
      <family val="0"/>
    </font>
    <font>
      <sz val="9"/>
      <color indexed="8"/>
      <name val="Arial"/>
      <family val="2"/>
    </font>
    <font>
      <sz val="9"/>
      <name val="Arial"/>
      <family val="2"/>
    </font>
    <font>
      <sz val="10"/>
      <name val="MS Sans Serif"/>
      <family val="2"/>
    </font>
    <font>
      <u val="single"/>
      <sz val="10"/>
      <color indexed="20"/>
      <name val="Arial CE"/>
      <family val="0"/>
    </font>
    <font>
      <b/>
      <i/>
      <sz val="10"/>
      <color indexed="8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10"/>
      <name val="Arial CE"/>
      <family val="2"/>
    </font>
    <font>
      <sz val="10"/>
      <color indexed="10"/>
      <name val="Arial"/>
      <family val="2"/>
    </font>
    <font>
      <b/>
      <sz val="10"/>
      <name val="MS Sans Serif"/>
      <family val="2"/>
    </font>
    <font>
      <sz val="8"/>
      <name val="Wingdings"/>
      <family val="0"/>
    </font>
    <font>
      <sz val="4"/>
      <name val="Small Fonts"/>
      <family val="2"/>
    </font>
    <font>
      <u val="single"/>
      <sz val="9"/>
      <color indexed="36"/>
      <name val="Arial"/>
      <family val="2"/>
    </font>
    <font>
      <sz val="8"/>
      <name val="MS Sans Serif"/>
      <family val="2"/>
    </font>
    <font>
      <b/>
      <sz val="8"/>
      <color indexed="8"/>
      <name val="Helv"/>
      <family val="0"/>
    </font>
    <font>
      <sz val="8"/>
      <name val="Arial Narrow"/>
      <family val="2"/>
    </font>
    <font>
      <sz val="10"/>
      <name val="Geneva"/>
      <family val="0"/>
    </font>
    <font>
      <sz val="10"/>
      <name val="Arial Cyr"/>
      <family val="0"/>
    </font>
    <font>
      <sz val="11"/>
      <name val="HY울릉도L"/>
      <family val="1"/>
    </font>
    <font>
      <sz val="16"/>
      <name val="Arial"/>
      <family val="2"/>
    </font>
    <font>
      <b/>
      <sz val="22"/>
      <name val="Times"/>
      <family val="1"/>
    </font>
    <font>
      <b/>
      <sz val="18"/>
      <color indexed="9"/>
      <name val="Arial"/>
      <family val="2"/>
    </font>
    <font>
      <b/>
      <sz val="22"/>
      <color indexed="10"/>
      <name val="Arial"/>
      <family val="2"/>
    </font>
    <font>
      <sz val="22"/>
      <color indexed="10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u val="single"/>
      <sz val="16"/>
      <name val="Calibri"/>
      <family val="2"/>
    </font>
    <font>
      <b/>
      <sz val="9"/>
      <name val="Arial"/>
      <family val="2"/>
    </font>
    <font>
      <u val="single"/>
      <sz val="6.05"/>
      <name val="Calibri"/>
      <family val="2"/>
    </font>
    <font>
      <u val="single"/>
      <sz val="12"/>
      <name val="Calibri"/>
      <family val="2"/>
    </font>
    <font>
      <b/>
      <u val="single"/>
      <sz val="16"/>
      <name val="Arial"/>
      <family val="2"/>
    </font>
    <font>
      <b/>
      <sz val="8"/>
      <color indexed="61"/>
      <name val="Tahoma"/>
      <family val="2"/>
    </font>
    <font>
      <sz val="22"/>
      <name val="Arial"/>
      <family val="2"/>
    </font>
    <font>
      <i/>
      <u val="single"/>
      <sz val="6.05"/>
      <name val="Calibri"/>
      <family val="2"/>
    </font>
    <font>
      <u val="single"/>
      <sz val="14"/>
      <name val="Calibri"/>
      <family val="2"/>
    </font>
    <font>
      <b/>
      <sz val="28"/>
      <name val="Times"/>
      <family val="1"/>
    </font>
    <font>
      <b/>
      <sz val="16"/>
      <color indexed="10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6.05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8"/>
      <color indexed="8"/>
      <name val="Arial"/>
      <family val="2"/>
    </font>
    <font>
      <b/>
      <sz val="11"/>
      <color indexed="52"/>
      <name val="Czcionka tekstu podstawowego"/>
      <family val="2"/>
    </font>
    <font>
      <u val="single"/>
      <sz val="5.6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i/>
      <sz val="16"/>
      <color indexed="10"/>
      <name val="Arial"/>
      <family val="2"/>
    </font>
    <font>
      <b/>
      <u val="single"/>
      <sz val="6.05"/>
      <color indexed="12"/>
      <name val="Calibri"/>
      <family val="2"/>
    </font>
    <font>
      <b/>
      <sz val="16"/>
      <color indexed="10"/>
      <name val="Tahoma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sz val="1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6.05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u val="single"/>
      <sz val="5.6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i/>
      <sz val="16"/>
      <color rgb="FFFF0000"/>
      <name val="Arial"/>
      <family val="2"/>
    </font>
    <font>
      <b/>
      <u val="single"/>
      <sz val="6.05"/>
      <color theme="10"/>
      <name val="Calibri"/>
      <family val="2"/>
    </font>
    <font>
      <b/>
      <sz val="16"/>
      <color rgb="FFFF0000"/>
      <name val="Tahoma"/>
      <family val="2"/>
    </font>
    <font>
      <b/>
      <sz val="12"/>
      <color rgb="FFFF0000"/>
      <name val="Arial"/>
      <family val="2"/>
    </font>
    <font>
      <sz val="14"/>
      <color rgb="FFFF0000"/>
      <name val="Arial"/>
      <family val="2"/>
    </font>
    <font>
      <sz val="18"/>
      <color theme="1"/>
      <name val="Calibri"/>
      <family val="2"/>
    </font>
    <font>
      <b/>
      <sz val="16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darkVertical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BBB5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medium"/>
    </border>
  </borders>
  <cellStyleXfs count="4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164" fontId="5" fillId="0" borderId="0" applyFont="0" applyFill="0" applyBorder="0" applyAlignment="0" applyProtection="0"/>
    <xf numFmtId="0" fontId="108" fillId="2" borderId="0" applyNumberFormat="0" applyBorder="0" applyAlignment="0" applyProtection="0"/>
    <xf numFmtId="0" fontId="108" fillId="3" borderId="0" applyNumberFormat="0" applyBorder="0" applyAlignment="0" applyProtection="0"/>
    <xf numFmtId="0" fontId="108" fillId="4" borderId="0" applyNumberFormat="0" applyBorder="0" applyAlignment="0" applyProtection="0"/>
    <xf numFmtId="0" fontId="108" fillId="5" borderId="0" applyNumberFormat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09" fillId="20" borderId="0" applyNumberFormat="0" applyBorder="0" applyAlignment="0" applyProtection="0"/>
    <xf numFmtId="0" fontId="109" fillId="21" borderId="0" applyNumberFormat="0" applyBorder="0" applyAlignment="0" applyProtection="0"/>
    <xf numFmtId="0" fontId="109" fillId="22" borderId="0" applyNumberFormat="0" applyBorder="0" applyAlignment="0" applyProtection="0"/>
    <xf numFmtId="0" fontId="109" fillId="23" borderId="0" applyNumberFormat="0" applyBorder="0" applyAlignment="0" applyProtection="0"/>
    <xf numFmtId="0" fontId="109" fillId="24" borderId="0" applyNumberFormat="0" applyBorder="0" applyAlignment="0" applyProtection="0"/>
    <xf numFmtId="0" fontId="109" fillId="25" borderId="0" applyNumberFormat="0" applyBorder="0" applyAlignment="0" applyProtection="0"/>
    <xf numFmtId="0" fontId="12" fillId="0" borderId="0">
      <alignment horizontal="center" wrapText="1"/>
      <protection locked="0"/>
    </xf>
    <xf numFmtId="0" fontId="13" fillId="26" borderId="0" applyNumberFormat="0" applyBorder="0" applyAlignment="0">
      <protection/>
    </xf>
    <xf numFmtId="165" fontId="5" fillId="0" borderId="0" applyFill="0" applyBorder="0" applyAlignment="0">
      <protection/>
    </xf>
    <xf numFmtId="0" fontId="14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14" fillId="0" borderId="0" applyFill="0" applyBorder="0" applyAlignment="0">
      <protection/>
    </xf>
    <xf numFmtId="0" fontId="5" fillId="0" borderId="0" applyFill="0" applyBorder="0" applyAlignment="0">
      <protection/>
    </xf>
    <xf numFmtId="0" fontId="14" fillId="0" borderId="0" applyFill="0" applyBorder="0" applyAlignment="0">
      <protection/>
    </xf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6" fillId="0" borderId="0" applyNumberFormat="0" applyAlignment="0">
      <protection/>
    </xf>
    <xf numFmtId="0" fontId="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10" fillId="27" borderId="1" applyNumberFormat="0" applyAlignment="0" applyProtection="0"/>
    <xf numFmtId="0" fontId="111" fillId="28" borderId="2" applyNumberFormat="0" applyAlignment="0" applyProtection="0"/>
    <xf numFmtId="0" fontId="15" fillId="0" borderId="0" applyFont="0" applyFill="0" applyBorder="0" applyAlignment="0" applyProtection="0"/>
    <xf numFmtId="14" fontId="14" fillId="0" borderId="0" applyFill="0" applyBorder="0" applyAlignment="0">
      <protection/>
    </xf>
    <xf numFmtId="0" fontId="112" fillId="29" borderId="0" applyNumberFormat="0" applyBorder="0" applyAlignment="0" applyProtection="0"/>
    <xf numFmtId="171" fontId="5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8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108" fillId="0" borderId="0" applyFont="0" applyFill="0" applyBorder="0" applyAlignment="0" applyProtection="0"/>
    <xf numFmtId="0" fontId="18" fillId="0" borderId="0" applyFill="0" applyBorder="0" applyAlignment="0">
      <protection/>
    </xf>
    <xf numFmtId="0" fontId="18" fillId="0" borderId="0" applyFill="0" applyBorder="0" applyAlignment="0">
      <protection/>
    </xf>
    <xf numFmtId="0" fontId="18" fillId="0" borderId="0" applyFill="0" applyBorder="0" applyAlignment="0">
      <protection/>
    </xf>
    <xf numFmtId="0" fontId="5" fillId="0" borderId="0" applyFill="0" applyBorder="0" applyAlignment="0">
      <protection/>
    </xf>
    <xf numFmtId="0" fontId="18" fillId="0" borderId="0" applyFill="0" applyBorder="0" applyAlignment="0">
      <protection/>
    </xf>
    <xf numFmtId="0" fontId="19" fillId="0" borderId="0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0" borderId="0" applyNumberFormat="0" applyBorder="0" applyAlignment="0" applyProtection="0"/>
    <xf numFmtId="0" fontId="20" fillId="0" borderId="3" applyFill="0" applyBorder="0">
      <alignment/>
      <protection locked="0"/>
    </xf>
    <xf numFmtId="0" fontId="20" fillId="0" borderId="3" applyFill="0" applyBorder="0">
      <alignment wrapText="1"/>
      <protection locked="0"/>
    </xf>
    <xf numFmtId="0" fontId="21" fillId="0" borderId="0" applyProtection="0">
      <alignment/>
    </xf>
    <xf numFmtId="0" fontId="22" fillId="0" borderId="0" applyProtection="0">
      <alignment/>
    </xf>
    <xf numFmtId="0" fontId="23" fillId="0" borderId="0" applyProtection="0">
      <alignment/>
    </xf>
    <xf numFmtId="0" fontId="8" fillId="0" borderId="0" applyProtection="0">
      <alignment/>
    </xf>
    <xf numFmtId="0" fontId="4" fillId="0" borderId="0" applyProtection="0">
      <alignment/>
    </xf>
    <xf numFmtId="0" fontId="2" fillId="0" borderId="0" applyProtection="0">
      <alignment/>
    </xf>
    <xf numFmtId="0" fontId="24" fillId="0" borderId="0" applyProtection="0">
      <alignment/>
    </xf>
    <xf numFmtId="2" fontId="15" fillId="0" borderId="0" applyFont="0" applyFill="0" applyBorder="0" applyAlignment="0" applyProtection="0"/>
    <xf numFmtId="38" fontId="25" fillId="31" borderId="0" applyNumberFormat="0" applyBorder="0" applyAlignment="0" applyProtection="0"/>
    <xf numFmtId="0" fontId="4" fillId="0" borderId="4" applyNumberFormat="0" applyAlignment="0" applyProtection="0"/>
    <xf numFmtId="0" fontId="4" fillId="0" borderId="5">
      <alignment horizontal="left" vertical="center"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>
      <alignment horizontal="center"/>
      <protection/>
    </xf>
    <xf numFmtId="0" fontId="28" fillId="0" borderId="0">
      <alignment horizont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0" fontId="25" fillId="32" borderId="7" applyNumberFormat="0" applyBorder="0" applyAlignment="0" applyProtection="0"/>
    <xf numFmtId="0" fontId="115" fillId="0" borderId="8" applyNumberFormat="0" applyFill="0" applyAlignment="0" applyProtection="0"/>
    <xf numFmtId="0" fontId="116" fillId="33" borderId="9" applyNumberFormat="0" applyAlignment="0" applyProtection="0"/>
    <xf numFmtId="0" fontId="31" fillId="0" borderId="0" applyNumberFormat="0" applyFont="0" applyFill="0" applyBorder="0" applyProtection="0">
      <alignment horizontal="left" vertical="center"/>
    </xf>
    <xf numFmtId="0" fontId="32" fillId="0" borderId="0" applyFill="0" applyBorder="0" applyAlignment="0">
      <protection/>
    </xf>
    <xf numFmtId="0" fontId="32" fillId="0" borderId="0" applyFill="0" applyBorder="0" applyAlignment="0">
      <protection/>
    </xf>
    <xf numFmtId="0" fontId="32" fillId="0" borderId="0" applyFill="0" applyBorder="0" applyAlignment="0">
      <protection/>
    </xf>
    <xf numFmtId="0" fontId="5" fillId="0" borderId="0" applyFill="0" applyBorder="0" applyAlignment="0">
      <protection/>
    </xf>
    <xf numFmtId="0" fontId="32" fillId="0" borderId="0" applyFill="0" applyBorder="0" applyAlignment="0">
      <protection/>
    </xf>
    <xf numFmtId="0" fontId="33" fillId="0" borderId="0" applyNumberFormat="0" applyFill="0" applyBorder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7" fontId="5" fillId="0" borderId="0" applyFont="0" applyFill="0" applyBorder="0" applyAlignment="0" applyProtection="0"/>
    <xf numFmtId="186" fontId="17" fillId="0" borderId="0" applyFont="0" applyFill="0" applyBorder="0" applyAlignment="0" applyProtection="0"/>
    <xf numFmtId="187" fontId="5" fillId="0" borderId="0" applyFont="0" applyFill="0" applyBorder="0" applyAlignment="0" applyProtection="0"/>
    <xf numFmtId="186" fontId="17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7" fontId="5" fillId="0" borderId="0" applyFont="0" applyFill="0" applyBorder="0" applyAlignment="0" applyProtection="0"/>
    <xf numFmtId="186" fontId="17" fillId="0" borderId="0" applyFont="0" applyFill="0" applyBorder="0" applyAlignment="0" applyProtection="0"/>
    <xf numFmtId="187" fontId="5" fillId="0" borderId="0" applyFont="0" applyFill="0" applyBorder="0" applyAlignment="0" applyProtection="0"/>
    <xf numFmtId="186" fontId="17" fillId="0" borderId="0" applyFont="0" applyFill="0" applyBorder="0" applyAlignment="0" applyProtection="0"/>
    <xf numFmtId="187" fontId="5" fillId="0" borderId="0" applyFont="0" applyFill="0" applyBorder="0" applyAlignment="0" applyProtection="0"/>
    <xf numFmtId="186" fontId="17" fillId="0" borderId="0" applyFont="0" applyFill="0" applyBorder="0" applyAlignment="0" applyProtection="0"/>
    <xf numFmtId="187" fontId="5" fillId="0" borderId="0" applyFont="0" applyFill="0" applyBorder="0" applyAlignment="0" applyProtection="0"/>
    <xf numFmtId="186" fontId="17" fillId="0" borderId="0" applyFont="0" applyFill="0" applyBorder="0" applyAlignment="0" applyProtection="0"/>
    <xf numFmtId="187" fontId="5" fillId="0" borderId="0" applyFont="0" applyFill="0" applyBorder="0" applyAlignment="0" applyProtection="0"/>
    <xf numFmtId="186" fontId="17" fillId="0" borderId="0" applyFont="0" applyFill="0" applyBorder="0" applyAlignment="0" applyProtection="0"/>
    <xf numFmtId="187" fontId="5" fillId="0" borderId="0" applyFont="0" applyFill="0" applyBorder="0" applyAlignment="0" applyProtection="0"/>
    <xf numFmtId="192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7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6" fontId="17" fillId="0" borderId="0" applyFont="0" applyFill="0" applyBorder="0" applyAlignment="0" applyProtection="0"/>
    <xf numFmtId="187" fontId="5" fillId="0" borderId="0" applyFont="0" applyFill="0" applyBorder="0" applyAlignment="0" applyProtection="0"/>
    <xf numFmtId="186" fontId="17" fillId="0" borderId="0" applyFont="0" applyFill="0" applyBorder="0" applyAlignment="0" applyProtection="0"/>
    <xf numFmtId="187" fontId="5" fillId="0" borderId="0" applyFont="0" applyFill="0" applyBorder="0" applyAlignment="0" applyProtection="0"/>
    <xf numFmtId="186" fontId="17" fillId="0" borderId="0" applyFont="0" applyFill="0" applyBorder="0" applyAlignment="0" applyProtection="0"/>
    <xf numFmtId="187" fontId="5" fillId="0" borderId="0" applyFont="0" applyFill="0" applyBorder="0" applyAlignment="0" applyProtection="0"/>
    <xf numFmtId="186" fontId="17" fillId="0" borderId="0" applyFont="0" applyFill="0" applyBorder="0" applyAlignment="0" applyProtection="0"/>
    <xf numFmtId="187" fontId="5" fillId="0" borderId="0" applyFont="0" applyFill="0" applyBorder="0" applyAlignment="0" applyProtection="0"/>
    <xf numFmtId="186" fontId="17" fillId="0" borderId="0" applyFont="0" applyFill="0" applyBorder="0" applyAlignment="0" applyProtection="0"/>
    <xf numFmtId="187" fontId="5" fillId="0" borderId="0" applyFont="0" applyFill="0" applyBorder="0" applyAlignment="0" applyProtection="0"/>
    <xf numFmtId="186" fontId="17" fillId="0" borderId="0" applyFont="0" applyFill="0" applyBorder="0" applyAlignment="0" applyProtection="0"/>
    <xf numFmtId="187" fontId="5" fillId="0" borderId="0" applyFont="0" applyFill="0" applyBorder="0" applyAlignment="0" applyProtection="0"/>
    <xf numFmtId="186" fontId="17" fillId="0" borderId="0" applyFont="0" applyFill="0" applyBorder="0" applyAlignment="0" applyProtection="0"/>
    <xf numFmtId="187" fontId="5" fillId="0" borderId="0" applyFont="0" applyFill="0" applyBorder="0" applyAlignment="0" applyProtection="0"/>
    <xf numFmtId="186" fontId="17" fillId="0" borderId="0" applyFont="0" applyFill="0" applyBorder="0" applyAlignment="0" applyProtection="0"/>
    <xf numFmtId="187" fontId="5" fillId="0" borderId="0" applyFont="0" applyFill="0" applyBorder="0" applyAlignment="0" applyProtection="0"/>
    <xf numFmtId="186" fontId="17" fillId="0" borderId="0" applyFont="0" applyFill="0" applyBorder="0" applyAlignment="0" applyProtection="0"/>
    <xf numFmtId="187" fontId="5" fillId="0" borderId="0" applyFont="0" applyFill="0" applyBorder="0" applyAlignment="0" applyProtection="0"/>
    <xf numFmtId="186" fontId="17" fillId="0" borderId="0" applyFont="0" applyFill="0" applyBorder="0" applyAlignment="0" applyProtection="0"/>
    <xf numFmtId="187" fontId="5" fillId="0" borderId="0" applyFont="0" applyFill="0" applyBorder="0" applyAlignment="0" applyProtection="0"/>
    <xf numFmtId="186" fontId="17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68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81" fontId="7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7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94" fontId="5" fillId="0" borderId="0" applyFont="0" applyFill="0" applyBorder="0" applyAlignment="0" applyProtection="0"/>
    <xf numFmtId="186" fontId="17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2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4" fontId="10" fillId="0" borderId="0" applyFont="0" applyFill="0" applyBorder="0" applyAlignment="0" applyProtection="0"/>
    <xf numFmtId="205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208" fontId="10" fillId="0" borderId="0" applyFont="0" applyFill="0" applyBorder="0" applyAlignment="0" applyProtection="0"/>
    <xf numFmtId="209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0" fontId="117" fillId="0" borderId="10" applyNumberFormat="0" applyFill="0" applyAlignment="0" applyProtection="0"/>
    <xf numFmtId="0" fontId="118" fillId="0" borderId="11" applyNumberFormat="0" applyFill="0" applyAlignment="0" applyProtection="0"/>
    <xf numFmtId="0" fontId="119" fillId="0" borderId="12" applyNumberFormat="0" applyFill="0" applyAlignment="0" applyProtection="0"/>
    <xf numFmtId="0" fontId="119" fillId="0" borderId="0" applyNumberFormat="0" applyFill="0" applyBorder="0" applyAlignment="0" applyProtection="0"/>
    <xf numFmtId="0" fontId="120" fillId="34" borderId="0" applyNumberFormat="0" applyBorder="0" applyAlignment="0" applyProtection="0"/>
    <xf numFmtId="211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31" fillId="0" borderId="0">
      <alignment/>
      <protection/>
    </xf>
    <xf numFmtId="212" fontId="35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" fillId="0" borderId="0" applyNumberFormat="0" applyFont="0" applyFill="0" applyBorder="0" applyAlignment="0" applyProtection="0"/>
    <xf numFmtId="0" fontId="108" fillId="0" borderId="0">
      <alignment/>
      <protection/>
    </xf>
    <xf numFmtId="0" fontId="17" fillId="0" borderId="0">
      <alignment/>
      <protection/>
    </xf>
    <xf numFmtId="0" fontId="10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8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213" fontId="14" fillId="0" borderId="0">
      <alignment/>
      <protection/>
    </xf>
    <xf numFmtId="0" fontId="12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199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0" fontId="123" fillId="28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78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40" fontId="14" fillId="32" borderId="0">
      <alignment horizontal="right"/>
      <protection/>
    </xf>
    <xf numFmtId="0" fontId="39" fillId="35" borderId="0">
      <alignment horizontal="center"/>
      <protection/>
    </xf>
    <xf numFmtId="0" fontId="13" fillId="36" borderId="0">
      <alignment/>
      <protection/>
    </xf>
    <xf numFmtId="0" fontId="40" fillId="0" borderId="0" applyBorder="0">
      <alignment horizontal="centerContinuous"/>
      <protection/>
    </xf>
    <xf numFmtId="0" fontId="41" fillId="0" borderId="0" applyBorder="0">
      <alignment horizontal="centerContinuous"/>
      <protection/>
    </xf>
    <xf numFmtId="14" fontId="12" fillId="0" borderId="0">
      <alignment horizontal="center" wrapText="1"/>
      <protection locked="0"/>
    </xf>
    <xf numFmtId="0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42" fillId="0" borderId="0" applyFont="0">
      <alignment/>
      <protection/>
    </xf>
    <xf numFmtId="0" fontId="43" fillId="0" borderId="0" applyFill="0" applyBorder="0" applyAlignment="0">
      <protection/>
    </xf>
    <xf numFmtId="0" fontId="43" fillId="0" borderId="0" applyFill="0" applyBorder="0" applyAlignment="0">
      <protection/>
    </xf>
    <xf numFmtId="0" fontId="43" fillId="0" borderId="0" applyFill="0" applyBorder="0" applyAlignment="0">
      <protection/>
    </xf>
    <xf numFmtId="0" fontId="5" fillId="0" borderId="0" applyFill="0" applyBorder="0" applyAlignment="0">
      <protection/>
    </xf>
    <xf numFmtId="0" fontId="43" fillId="0" borderId="0" applyFill="0" applyBorder="0" applyAlignment="0"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44" fillId="0" borderId="6">
      <alignment horizontal="center"/>
      <protection/>
    </xf>
    <xf numFmtId="0" fontId="45" fillId="37" borderId="0" applyNumberFormat="0" applyFont="0" applyBorder="0" applyAlignment="0">
      <protection/>
    </xf>
    <xf numFmtId="216" fontId="5" fillId="0" borderId="0" applyNumberFormat="0" applyFill="0" applyBorder="0" applyAlignment="0" applyProtection="0"/>
    <xf numFmtId="0" fontId="45" fillId="1" borderId="5" applyNumberFormat="0" applyFont="0" applyAlignment="0">
      <protection/>
    </xf>
    <xf numFmtId="0" fontId="46" fillId="0" borderId="13" applyBorder="0" applyAlignment="0"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40" fontId="49" fillId="0" borderId="0" applyBorder="0">
      <alignment horizontal="right"/>
      <protection/>
    </xf>
    <xf numFmtId="0" fontId="125" fillId="0" borderId="14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49" fontId="14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>
      <alignment/>
      <protection/>
    </xf>
    <xf numFmtId="0" fontId="15" fillId="0" borderId="15" applyNumberFormat="0" applyFont="0" applyFill="0" applyAlignment="0" applyProtection="0"/>
    <xf numFmtId="217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0" fillId="38" borderId="16" applyNumberFormat="0" applyFont="0" applyAlignment="0" applyProtection="0"/>
    <xf numFmtId="219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9" fontId="50" fillId="0" borderId="0" applyFill="0" applyBorder="0" applyProtection="0">
      <alignment horizontal="left" vertical="top" wrapText="1"/>
    </xf>
    <xf numFmtId="0" fontId="51" fillId="0" borderId="0" applyNumberFormat="0" applyFont="0" applyFill="0" applyBorder="0" applyProtection="0">
      <alignment horizontal="center" vertical="center" wrapText="1"/>
    </xf>
    <xf numFmtId="0" fontId="129" fillId="39" borderId="0" applyNumberFormat="0" applyBorder="0" applyAlignment="0" applyProtection="0"/>
    <xf numFmtId="0" fontId="52" fillId="0" borderId="0">
      <alignment/>
      <protection/>
    </xf>
    <xf numFmtId="0" fontId="53" fillId="0" borderId="0">
      <alignment/>
      <protection/>
    </xf>
  </cellStyleXfs>
  <cellXfs count="575">
    <xf numFmtId="0" fontId="0" fillId="0" borderId="0" xfId="0" applyFont="1" applyAlignment="1">
      <alignment/>
    </xf>
    <xf numFmtId="0" fontId="2" fillId="40" borderId="17" xfId="392" applyFont="1" applyFill="1" applyBorder="1" applyAlignment="1">
      <alignment horizontal="center"/>
      <protection/>
    </xf>
    <xf numFmtId="0" fontId="2" fillId="40" borderId="18" xfId="392" applyFont="1" applyFill="1" applyBorder="1" applyAlignment="1">
      <alignment horizontal="center"/>
      <protection/>
    </xf>
    <xf numFmtId="20" fontId="3" fillId="40" borderId="19" xfId="392" applyNumberFormat="1" applyFont="1" applyFill="1" applyBorder="1" applyAlignment="1">
      <alignment horizontal="center"/>
      <protection/>
    </xf>
    <xf numFmtId="0" fontId="4" fillId="6" borderId="20" xfId="392" applyFont="1" applyFill="1" applyBorder="1" applyAlignment="1">
      <alignment/>
      <protection/>
    </xf>
    <xf numFmtId="0" fontId="4" fillId="6" borderId="21" xfId="392" applyFont="1" applyFill="1" applyBorder="1" applyAlignment="1">
      <alignment/>
      <protection/>
    </xf>
    <xf numFmtId="0" fontId="4" fillId="6" borderId="21" xfId="392" applyFont="1" applyFill="1" applyBorder="1" applyAlignment="1">
      <alignment horizontal="center"/>
      <protection/>
    </xf>
    <xf numFmtId="0" fontId="4" fillId="6" borderId="22" xfId="392" applyFont="1" applyFill="1" applyBorder="1" applyAlignment="1">
      <alignment/>
      <protection/>
    </xf>
    <xf numFmtId="20" fontId="3" fillId="40" borderId="17" xfId="392" applyNumberFormat="1" applyFont="1" applyFill="1" applyBorder="1" applyAlignment="1">
      <alignment horizontal="center"/>
      <protection/>
    </xf>
    <xf numFmtId="0" fontId="5" fillId="6" borderId="0" xfId="392" applyFont="1" applyFill="1">
      <alignment/>
      <protection/>
    </xf>
    <xf numFmtId="0" fontId="4" fillId="6" borderId="0" xfId="392" applyFont="1" applyFill="1" applyAlignment="1">
      <alignment horizontal="center"/>
      <protection/>
    </xf>
    <xf numFmtId="0" fontId="4" fillId="41" borderId="21" xfId="392" applyFont="1" applyFill="1" applyBorder="1" applyAlignment="1">
      <alignment horizontal="center"/>
      <protection/>
    </xf>
    <xf numFmtId="0" fontId="4" fillId="42" borderId="23" xfId="404" applyFont="1" applyFill="1" applyBorder="1" applyAlignment="1">
      <alignment horizontal="center"/>
      <protection/>
    </xf>
    <xf numFmtId="0" fontId="4" fillId="41" borderId="6" xfId="392" applyFont="1" applyFill="1" applyBorder="1" applyAlignment="1">
      <alignment/>
      <protection/>
    </xf>
    <xf numFmtId="0" fontId="4" fillId="41" borderId="24" xfId="392" applyFont="1" applyFill="1" applyBorder="1" applyAlignment="1">
      <alignment/>
      <protection/>
    </xf>
    <xf numFmtId="20" fontId="3" fillId="40" borderId="25" xfId="392" applyNumberFormat="1" applyFont="1" applyFill="1" applyBorder="1" applyAlignment="1">
      <alignment horizontal="center"/>
      <protection/>
    </xf>
    <xf numFmtId="0" fontId="3" fillId="43" borderId="23" xfId="404" applyFont="1" applyFill="1" applyBorder="1" applyAlignment="1">
      <alignment/>
      <protection/>
    </xf>
    <xf numFmtId="20" fontId="3" fillId="40" borderId="26" xfId="392" applyNumberFormat="1" applyFont="1" applyFill="1" applyBorder="1" applyAlignment="1">
      <alignment horizontal="center"/>
      <protection/>
    </xf>
    <xf numFmtId="0" fontId="4" fillId="43" borderId="25" xfId="404" applyFont="1" applyFill="1" applyBorder="1" applyAlignment="1">
      <alignment horizontal="center"/>
      <protection/>
    </xf>
    <xf numFmtId="0" fontId="2" fillId="43" borderId="19" xfId="404" applyFont="1" applyFill="1" applyBorder="1" applyAlignment="1">
      <alignment horizontal="center"/>
      <protection/>
    </xf>
    <xf numFmtId="0" fontId="4" fillId="41" borderId="23" xfId="404" applyFont="1" applyFill="1" applyBorder="1" applyAlignment="1">
      <alignment horizontal="center"/>
      <protection/>
    </xf>
    <xf numFmtId="20" fontId="130" fillId="40" borderId="17" xfId="392" applyNumberFormat="1" applyFont="1" applyFill="1" applyBorder="1" applyAlignment="1">
      <alignment horizontal="center"/>
      <protection/>
    </xf>
    <xf numFmtId="20" fontId="3" fillId="40" borderId="27" xfId="392" applyNumberFormat="1" applyFont="1" applyFill="1" applyBorder="1" applyAlignment="1">
      <alignment horizontal="center"/>
      <protection/>
    </xf>
    <xf numFmtId="0" fontId="4" fillId="41" borderId="19" xfId="404" applyFont="1" applyFill="1" applyBorder="1" applyAlignment="1">
      <alignment horizontal="center"/>
      <protection/>
    </xf>
    <xf numFmtId="0" fontId="4" fillId="6" borderId="23" xfId="404" applyFont="1" applyFill="1" applyBorder="1" applyAlignment="1">
      <alignment horizontal="center"/>
      <protection/>
    </xf>
    <xf numFmtId="20" fontId="3" fillId="40" borderId="28" xfId="392" applyNumberFormat="1" applyFont="1" applyFill="1" applyBorder="1" applyAlignment="1">
      <alignment horizontal="center"/>
      <protection/>
    </xf>
    <xf numFmtId="0" fontId="4" fillId="6" borderId="19" xfId="404" applyFont="1" applyFill="1" applyBorder="1" applyAlignment="1">
      <alignment horizontal="center"/>
      <protection/>
    </xf>
    <xf numFmtId="0" fontId="4" fillId="43" borderId="25" xfId="392" applyFont="1" applyFill="1" applyBorder="1" applyAlignment="1">
      <alignment horizontal="center"/>
      <protection/>
    </xf>
    <xf numFmtId="20" fontId="131" fillId="40" borderId="17" xfId="392" applyNumberFormat="1" applyFont="1" applyFill="1" applyBorder="1" applyAlignment="1">
      <alignment horizontal="center"/>
      <protection/>
    </xf>
    <xf numFmtId="0" fontId="4" fillId="43" borderId="0" xfId="392" applyFont="1" applyFill="1" applyBorder="1" applyAlignment="1">
      <alignment horizontal="center"/>
      <protection/>
    </xf>
    <xf numFmtId="0" fontId="2" fillId="43" borderId="25" xfId="392" applyFont="1" applyFill="1" applyBorder="1" applyAlignment="1">
      <alignment horizontal="center" wrapText="1"/>
      <protection/>
    </xf>
    <xf numFmtId="0" fontId="5" fillId="43" borderId="6" xfId="392" applyFont="1" applyFill="1" applyBorder="1">
      <alignment/>
      <protection/>
    </xf>
    <xf numFmtId="0" fontId="4" fillId="41" borderId="20" xfId="404" applyFont="1" applyFill="1" applyBorder="1" applyAlignment="1">
      <alignment horizontal="center"/>
      <protection/>
    </xf>
    <xf numFmtId="0" fontId="4" fillId="41" borderId="22" xfId="404" applyFont="1" applyFill="1" applyBorder="1" applyAlignment="1">
      <alignment horizontal="center"/>
      <protection/>
    </xf>
    <xf numFmtId="20" fontId="3" fillId="40" borderId="18" xfId="392" applyNumberFormat="1" applyFont="1" applyFill="1" applyBorder="1" applyAlignment="1">
      <alignment horizontal="center"/>
      <protection/>
    </xf>
    <xf numFmtId="0" fontId="2" fillId="43" borderId="25" xfId="404" applyFont="1" applyFill="1" applyBorder="1" applyAlignment="1">
      <alignment horizontal="center" vertical="center"/>
      <protection/>
    </xf>
    <xf numFmtId="0" fontId="2" fillId="43" borderId="29" xfId="404" applyFont="1" applyFill="1" applyBorder="1" applyAlignment="1">
      <alignment horizontal="center" vertical="center"/>
      <protection/>
    </xf>
    <xf numFmtId="0" fontId="3" fillId="43" borderId="19" xfId="404" applyFont="1" applyFill="1" applyBorder="1" applyAlignment="1">
      <alignment/>
      <protection/>
    </xf>
    <xf numFmtId="0" fontId="4" fillId="43" borderId="19" xfId="392" applyFont="1" applyFill="1" applyBorder="1" applyAlignment="1">
      <alignment horizontal="center"/>
      <protection/>
    </xf>
    <xf numFmtId="0" fontId="4" fillId="43" borderId="23" xfId="392" applyFont="1" applyFill="1" applyBorder="1" applyAlignment="1">
      <alignment horizontal="center"/>
      <protection/>
    </xf>
    <xf numFmtId="0" fontId="5" fillId="43" borderId="24" xfId="392" applyFont="1" applyFill="1" applyBorder="1">
      <alignment/>
      <protection/>
    </xf>
    <xf numFmtId="0" fontId="7" fillId="43" borderId="19" xfId="392" applyFont="1" applyFill="1" applyBorder="1" applyAlignment="1">
      <alignment horizontal="center"/>
      <protection/>
    </xf>
    <xf numFmtId="0" fontId="98" fillId="43" borderId="19" xfId="0" applyFont="1" applyFill="1" applyBorder="1" applyAlignment="1">
      <alignment horizontal="center"/>
    </xf>
    <xf numFmtId="0" fontId="99" fillId="6" borderId="0" xfId="0" applyFont="1" applyFill="1" applyAlignment="1">
      <alignment/>
    </xf>
    <xf numFmtId="0" fontId="4" fillId="6" borderId="0" xfId="392" applyFont="1" applyFill="1" applyBorder="1" applyAlignment="1">
      <alignment horizontal="center"/>
      <protection/>
    </xf>
    <xf numFmtId="0" fontId="4" fillId="6" borderId="0" xfId="392" applyFont="1" applyFill="1" applyBorder="1" applyAlignment="1">
      <alignment/>
      <protection/>
    </xf>
    <xf numFmtId="0" fontId="5" fillId="6" borderId="0" xfId="392" applyFont="1" applyFill="1" applyBorder="1">
      <alignment/>
      <protection/>
    </xf>
    <xf numFmtId="20" fontId="3" fillId="40" borderId="23" xfId="392" applyNumberFormat="1" applyFont="1" applyFill="1" applyBorder="1" applyAlignment="1">
      <alignment horizontal="center"/>
      <protection/>
    </xf>
    <xf numFmtId="0" fontId="4" fillId="6" borderId="28" xfId="392" applyFont="1" applyFill="1" applyBorder="1" applyAlignment="1">
      <alignment horizontal="center"/>
      <protection/>
    </xf>
    <xf numFmtId="0" fontId="4" fillId="6" borderId="29" xfId="392" applyFont="1" applyFill="1" applyBorder="1" applyAlignment="1">
      <alignment horizontal="center"/>
      <protection/>
    </xf>
    <xf numFmtId="0" fontId="9" fillId="6" borderId="0" xfId="392" applyFont="1" applyFill="1" applyBorder="1">
      <alignment/>
      <protection/>
    </xf>
    <xf numFmtId="0" fontId="99" fillId="0" borderId="0" xfId="0" applyFont="1" applyAlignment="1">
      <alignment/>
    </xf>
    <xf numFmtId="0" fontId="99" fillId="43" borderId="0" xfId="0" applyFont="1" applyFill="1" applyAlignment="1">
      <alignment/>
    </xf>
    <xf numFmtId="0" fontId="6" fillId="44" borderId="20" xfId="392" applyFont="1" applyFill="1" applyBorder="1" applyAlignment="1">
      <alignment/>
      <protection/>
    </xf>
    <xf numFmtId="0" fontId="6" fillId="44" borderId="21" xfId="392" applyFont="1" applyFill="1" applyBorder="1" applyAlignment="1">
      <alignment/>
      <protection/>
    </xf>
    <xf numFmtId="0" fontId="6" fillId="44" borderId="22" xfId="392" applyFont="1" applyFill="1" applyBorder="1" applyAlignment="1">
      <alignment/>
      <protection/>
    </xf>
    <xf numFmtId="0" fontId="6" fillId="44" borderId="6" xfId="392" applyFont="1" applyFill="1" applyBorder="1" applyAlignment="1">
      <alignment/>
      <protection/>
    </xf>
    <xf numFmtId="0" fontId="6" fillId="44" borderId="24" xfId="392" applyFont="1" applyFill="1" applyBorder="1" applyAlignment="1">
      <alignment/>
      <protection/>
    </xf>
    <xf numFmtId="221" fontId="6" fillId="44" borderId="30" xfId="460" applyNumberFormat="1" applyFont="1" applyFill="1" applyBorder="1" applyAlignment="1">
      <alignment horizontal="center"/>
    </xf>
    <xf numFmtId="20" fontId="3" fillId="40" borderId="24" xfId="392" applyNumberFormat="1" applyFont="1" applyFill="1" applyBorder="1" applyAlignment="1">
      <alignment horizontal="center"/>
      <protection/>
    </xf>
    <xf numFmtId="0" fontId="6" fillId="44" borderId="28" xfId="392" applyFont="1" applyFill="1" applyBorder="1" applyAlignment="1">
      <alignment/>
      <protection/>
    </xf>
    <xf numFmtId="0" fontId="6" fillId="44" borderId="29" xfId="392" applyFont="1" applyFill="1" applyBorder="1" applyAlignment="1">
      <alignment/>
      <protection/>
    </xf>
    <xf numFmtId="221" fontId="6" fillId="44" borderId="6" xfId="460" applyNumberFormat="1" applyFont="1" applyFill="1" applyBorder="1" applyAlignment="1">
      <alignment horizontal="center"/>
    </xf>
    <xf numFmtId="221" fontId="6" fillId="44" borderId="24" xfId="460" applyNumberFormat="1" applyFont="1" applyFill="1" applyBorder="1" applyAlignment="1">
      <alignment horizontal="center"/>
    </xf>
    <xf numFmtId="0" fontId="54" fillId="6" borderId="0" xfId="392" applyFont="1" applyFill="1" applyAlignment="1">
      <alignment horizontal="center"/>
      <protection/>
    </xf>
    <xf numFmtId="20" fontId="3" fillId="40" borderId="31" xfId="392" applyNumberFormat="1" applyFont="1" applyFill="1" applyBorder="1" applyAlignment="1">
      <alignment horizontal="center"/>
      <protection/>
    </xf>
    <xf numFmtId="0" fontId="6" fillId="42" borderId="24" xfId="392" applyFont="1" applyFill="1" applyBorder="1" applyAlignment="1">
      <alignment horizontal="center"/>
      <protection/>
    </xf>
    <xf numFmtId="20" fontId="2" fillId="40" borderId="27" xfId="392" applyNumberFormat="1" applyFont="1" applyFill="1" applyBorder="1" applyAlignment="1">
      <alignment horizontal="center"/>
      <protection/>
    </xf>
    <xf numFmtId="20" fontId="2" fillId="40" borderId="18" xfId="392" applyNumberFormat="1" applyFont="1" applyFill="1" applyBorder="1" applyAlignment="1">
      <alignment horizontal="center"/>
      <protection/>
    </xf>
    <xf numFmtId="0" fontId="4" fillId="42" borderId="25" xfId="392" applyFont="1" applyFill="1" applyBorder="1" applyAlignment="1">
      <alignment horizontal="center"/>
      <protection/>
    </xf>
    <xf numFmtId="222" fontId="6" fillId="44" borderId="28" xfId="392" applyNumberFormat="1" applyFont="1" applyFill="1" applyBorder="1" applyAlignment="1">
      <alignment horizontal="center"/>
      <protection/>
    </xf>
    <xf numFmtId="222" fontId="6" fillId="44" borderId="29" xfId="392" applyNumberFormat="1" applyFont="1" applyFill="1" applyBorder="1" applyAlignment="1">
      <alignment horizontal="center"/>
      <protection/>
    </xf>
    <xf numFmtId="221" fontId="6" fillId="43" borderId="25" xfId="392" applyNumberFormat="1" applyFont="1" applyFill="1" applyBorder="1" applyAlignment="1">
      <alignment horizontal="center"/>
      <protection/>
    </xf>
    <xf numFmtId="221" fontId="99" fillId="0" borderId="0" xfId="0" applyNumberFormat="1" applyFont="1" applyAlignment="1">
      <alignment/>
    </xf>
    <xf numFmtId="221" fontId="100" fillId="0" borderId="0" xfId="0" applyNumberFormat="1" applyFont="1" applyAlignment="1">
      <alignment/>
    </xf>
    <xf numFmtId="0" fontId="4" fillId="43" borderId="20" xfId="392" applyFont="1" applyFill="1" applyBorder="1" applyAlignment="1">
      <alignment horizontal="center"/>
      <protection/>
    </xf>
    <xf numFmtId="0" fontId="2" fillId="43" borderId="28" xfId="392" applyFont="1" applyFill="1" applyBorder="1" applyAlignment="1">
      <alignment horizontal="center"/>
      <protection/>
    </xf>
    <xf numFmtId="0" fontId="5" fillId="43" borderId="25" xfId="392" applyFont="1" applyFill="1" applyBorder="1">
      <alignment/>
      <protection/>
    </xf>
    <xf numFmtId="0" fontId="0" fillId="0" borderId="0" xfId="0" applyAlignment="1">
      <alignment horizontal="center"/>
    </xf>
    <xf numFmtId="20" fontId="3" fillId="40" borderId="30" xfId="392" applyNumberFormat="1" applyFont="1" applyFill="1" applyBorder="1" applyAlignment="1">
      <alignment horizontal="center"/>
      <protection/>
    </xf>
    <xf numFmtId="0" fontId="4" fillId="42" borderId="25" xfId="404" applyFont="1" applyFill="1" applyBorder="1" applyAlignment="1">
      <alignment horizontal="center"/>
      <protection/>
    </xf>
    <xf numFmtId="221" fontId="6" fillId="41" borderId="25" xfId="392" applyNumberFormat="1" applyFont="1" applyFill="1" applyBorder="1" applyAlignment="1">
      <alignment horizontal="center"/>
      <protection/>
    </xf>
    <xf numFmtId="223" fontId="2" fillId="41" borderId="30" xfId="392" applyNumberFormat="1" applyFont="1" applyFill="1" applyBorder="1" applyAlignment="1">
      <alignment/>
      <protection/>
    </xf>
    <xf numFmtId="0" fontId="2" fillId="41" borderId="6" xfId="392" applyFont="1" applyFill="1" applyBorder="1" applyAlignment="1">
      <alignment horizontal="center"/>
      <protection/>
    </xf>
    <xf numFmtId="0" fontId="7" fillId="41" borderId="20" xfId="392" applyFont="1" applyFill="1" applyBorder="1">
      <alignment/>
      <protection/>
    </xf>
    <xf numFmtId="0" fontId="5" fillId="41" borderId="21" xfId="392" applyFont="1" applyFill="1" applyBorder="1">
      <alignment/>
      <protection/>
    </xf>
    <xf numFmtId="0" fontId="2" fillId="41" borderId="21" xfId="392" applyFont="1" applyFill="1" applyBorder="1" applyAlignment="1">
      <alignment horizontal="center"/>
      <protection/>
    </xf>
    <xf numFmtId="0" fontId="2" fillId="41" borderId="22" xfId="392" applyFont="1" applyFill="1" applyBorder="1" applyAlignment="1">
      <alignment horizontal="center"/>
      <protection/>
    </xf>
    <xf numFmtId="223" fontId="2" fillId="41" borderId="6" xfId="392" applyNumberFormat="1" applyFont="1" applyFill="1" applyBorder="1" applyAlignment="1">
      <alignment/>
      <protection/>
    </xf>
    <xf numFmtId="223" fontId="2" fillId="41" borderId="24" xfId="392" applyNumberFormat="1" applyFont="1" applyFill="1" applyBorder="1" applyAlignment="1">
      <alignment/>
      <protection/>
    </xf>
    <xf numFmtId="0" fontId="5" fillId="43" borderId="0" xfId="392" applyFont="1" applyFill="1" applyBorder="1">
      <alignment/>
      <protection/>
    </xf>
    <xf numFmtId="0" fontId="4" fillId="41" borderId="6" xfId="392" applyFont="1" applyFill="1" applyBorder="1" applyAlignment="1">
      <alignment horizontal="center"/>
      <protection/>
    </xf>
    <xf numFmtId="0" fontId="4" fillId="41" borderId="27" xfId="392" applyFont="1" applyFill="1" applyBorder="1" applyAlignment="1">
      <alignment/>
      <protection/>
    </xf>
    <xf numFmtId="221" fontId="6" fillId="41" borderId="20" xfId="392" applyNumberFormat="1" applyFont="1" applyFill="1" applyBorder="1" applyAlignment="1">
      <alignment horizontal="center"/>
      <protection/>
    </xf>
    <xf numFmtId="221" fontId="6" fillId="41" borderId="21" xfId="392" applyNumberFormat="1" applyFont="1" applyFill="1" applyBorder="1" applyAlignment="1">
      <alignment horizontal="center"/>
      <protection/>
    </xf>
    <xf numFmtId="221" fontId="6" fillId="41" borderId="22" xfId="392" applyNumberFormat="1" applyFont="1" applyFill="1" applyBorder="1" applyAlignment="1">
      <alignment horizontal="center"/>
      <protection/>
    </xf>
    <xf numFmtId="0" fontId="4" fillId="41" borderId="30" xfId="392" applyFont="1" applyFill="1" applyBorder="1" applyAlignment="1">
      <alignment/>
      <protection/>
    </xf>
    <xf numFmtId="0" fontId="5" fillId="45" borderId="20" xfId="0" applyFont="1" applyFill="1" applyBorder="1" applyAlignment="1">
      <alignment/>
    </xf>
    <xf numFmtId="0" fontId="5" fillId="45" borderId="21" xfId="0" applyFont="1" applyFill="1" applyBorder="1" applyAlignment="1">
      <alignment/>
    </xf>
    <xf numFmtId="224" fontId="56" fillId="45" borderId="21" xfId="76" applyNumberFormat="1" applyFont="1" applyFill="1" applyBorder="1" applyAlignment="1">
      <alignment/>
    </xf>
    <xf numFmtId="224" fontId="56" fillId="45" borderId="22" xfId="76" applyNumberFormat="1" applyFont="1" applyFill="1" applyBorder="1" applyAlignment="1">
      <alignment/>
    </xf>
    <xf numFmtId="0" fontId="5" fillId="45" borderId="28" xfId="0" applyFont="1" applyFill="1" applyBorder="1" applyAlignment="1">
      <alignment/>
    </xf>
    <xf numFmtId="0" fontId="5" fillId="45" borderId="0" xfId="0" applyFont="1" applyFill="1" applyBorder="1" applyAlignment="1">
      <alignment/>
    </xf>
    <xf numFmtId="224" fontId="57" fillId="45" borderId="0" xfId="76" applyNumberFormat="1" applyFont="1" applyFill="1" applyBorder="1" applyAlignment="1">
      <alignment/>
    </xf>
    <xf numFmtId="224" fontId="56" fillId="45" borderId="29" xfId="76" applyNumberFormat="1" applyFont="1" applyFill="1" applyBorder="1" applyAlignment="1">
      <alignment/>
    </xf>
    <xf numFmtId="0" fontId="58" fillId="45" borderId="0" xfId="0" applyFont="1" applyFill="1" applyBorder="1" applyAlignment="1">
      <alignment horizontal="center"/>
    </xf>
    <xf numFmtId="0" fontId="5" fillId="45" borderId="29" xfId="0" applyFont="1" applyFill="1" applyBorder="1" applyAlignment="1">
      <alignment/>
    </xf>
    <xf numFmtId="0" fontId="5" fillId="46" borderId="30" xfId="0" applyFont="1" applyFill="1" applyBorder="1" applyAlignment="1">
      <alignment/>
    </xf>
    <xf numFmtId="0" fontId="5" fillId="46" borderId="6" xfId="0" applyFont="1" applyFill="1" applyBorder="1" applyAlignment="1">
      <alignment/>
    </xf>
    <xf numFmtId="0" fontId="5" fillId="46" borderId="24" xfId="0" applyFont="1" applyFill="1" applyBorder="1" applyAlignment="1">
      <alignment/>
    </xf>
    <xf numFmtId="0" fontId="5" fillId="45" borderId="0" xfId="0" applyFont="1" applyFill="1" applyBorder="1" applyAlignment="1">
      <alignment/>
    </xf>
    <xf numFmtId="224" fontId="4" fillId="45" borderId="21" xfId="76" applyNumberFormat="1" applyFont="1" applyFill="1" applyBorder="1" applyAlignment="1">
      <alignment/>
    </xf>
    <xf numFmtId="224" fontId="4" fillId="45" borderId="0" xfId="76" applyNumberFormat="1" applyFont="1" applyFill="1" applyBorder="1" applyAlignment="1">
      <alignment/>
    </xf>
    <xf numFmtId="224" fontId="59" fillId="45" borderId="21" xfId="76" applyNumberFormat="1" applyFont="1" applyFill="1" applyBorder="1" applyAlignment="1">
      <alignment/>
    </xf>
    <xf numFmtId="14" fontId="7" fillId="46" borderId="6" xfId="0" applyNumberFormat="1" applyFont="1" applyFill="1" applyBorder="1" applyAlignment="1">
      <alignment horizontal="center"/>
    </xf>
    <xf numFmtId="0" fontId="6" fillId="43" borderId="25" xfId="392" applyFont="1" applyFill="1" applyBorder="1" applyAlignment="1">
      <alignment horizontal="center"/>
      <protection/>
    </xf>
    <xf numFmtId="0" fontId="6" fillId="43" borderId="25" xfId="404" applyFont="1" applyFill="1" applyBorder="1" applyAlignment="1">
      <alignment horizontal="center"/>
      <protection/>
    </xf>
    <xf numFmtId="0" fontId="101" fillId="43" borderId="0" xfId="0" applyFont="1" applyFill="1" applyAlignment="1">
      <alignment horizontal="center"/>
    </xf>
    <xf numFmtId="0" fontId="63" fillId="43" borderId="25" xfId="404" applyFont="1" applyFill="1" applyBorder="1" applyAlignment="1">
      <alignment horizontal="center" vertical="center"/>
      <protection/>
    </xf>
    <xf numFmtId="221" fontId="61" fillId="43" borderId="25" xfId="392" applyNumberFormat="1" applyFont="1" applyFill="1" applyBorder="1" applyAlignment="1">
      <alignment horizontal="center"/>
      <protection/>
    </xf>
    <xf numFmtId="0" fontId="6" fillId="47" borderId="25" xfId="404" applyFont="1" applyFill="1" applyBorder="1" applyAlignment="1">
      <alignment horizontal="center" vertical="center"/>
      <protection/>
    </xf>
    <xf numFmtId="0" fontId="6" fillId="47" borderId="19" xfId="404" applyFont="1" applyFill="1" applyBorder="1" applyAlignment="1">
      <alignment horizontal="center" vertical="center"/>
      <protection/>
    </xf>
    <xf numFmtId="20" fontId="3" fillId="40" borderId="22" xfId="392" applyNumberFormat="1" applyFont="1" applyFill="1" applyBorder="1" applyAlignment="1">
      <alignment horizontal="center"/>
      <protection/>
    </xf>
    <xf numFmtId="0" fontId="7" fillId="41" borderId="28" xfId="392" applyFont="1" applyFill="1" applyBorder="1">
      <alignment/>
      <protection/>
    </xf>
    <xf numFmtId="0" fontId="5" fillId="41" borderId="0" xfId="392" applyFont="1" applyFill="1" applyBorder="1">
      <alignment/>
      <protection/>
    </xf>
    <xf numFmtId="0" fontId="2" fillId="41" borderId="0" xfId="392" applyFont="1" applyFill="1" applyBorder="1" applyAlignment="1">
      <alignment horizontal="center"/>
      <protection/>
    </xf>
    <xf numFmtId="0" fontId="4" fillId="41" borderId="0" xfId="392" applyFont="1" applyFill="1" applyBorder="1" applyAlignment="1">
      <alignment horizontal="center"/>
      <protection/>
    </xf>
    <xf numFmtId="0" fontId="2" fillId="41" borderId="29" xfId="392" applyFont="1" applyFill="1" applyBorder="1" applyAlignment="1">
      <alignment horizontal="center"/>
      <protection/>
    </xf>
    <xf numFmtId="0" fontId="4" fillId="41" borderId="20" xfId="392" applyFont="1" applyFill="1" applyBorder="1" applyAlignment="1">
      <alignment/>
      <protection/>
    </xf>
    <xf numFmtId="0" fontId="4" fillId="41" borderId="28" xfId="392" applyFont="1" applyFill="1" applyBorder="1" applyAlignment="1">
      <alignment/>
      <protection/>
    </xf>
    <xf numFmtId="0" fontId="4" fillId="41" borderId="0" xfId="392" applyFont="1" applyFill="1" applyBorder="1" applyAlignment="1">
      <alignment/>
      <protection/>
    </xf>
    <xf numFmtId="0" fontId="4" fillId="41" borderId="29" xfId="392" applyFont="1" applyFill="1" applyBorder="1" applyAlignment="1">
      <alignment/>
      <protection/>
    </xf>
    <xf numFmtId="0" fontId="61" fillId="44" borderId="21" xfId="392" applyFont="1" applyFill="1" applyBorder="1" applyAlignment="1">
      <alignment/>
      <protection/>
    </xf>
    <xf numFmtId="0" fontId="99" fillId="44" borderId="21" xfId="0" applyFont="1" applyFill="1" applyBorder="1" applyAlignment="1">
      <alignment/>
    </xf>
    <xf numFmtId="0" fontId="6" fillId="6" borderId="23" xfId="404" applyFont="1" applyFill="1" applyBorder="1" applyAlignment="1">
      <alignment/>
      <protection/>
    </xf>
    <xf numFmtId="0" fontId="6" fillId="6" borderId="19" xfId="404" applyFont="1" applyFill="1" applyBorder="1" applyAlignment="1">
      <alignment horizontal="center"/>
      <protection/>
    </xf>
    <xf numFmtId="20" fontId="3" fillId="40" borderId="4" xfId="392" applyNumberFormat="1" applyFont="1" applyFill="1" applyBorder="1" applyAlignment="1">
      <alignment horizontal="center"/>
      <protection/>
    </xf>
    <xf numFmtId="0" fontId="4" fillId="43" borderId="23" xfId="404" applyFont="1" applyFill="1" applyBorder="1" applyAlignment="1">
      <alignment horizontal="center"/>
      <protection/>
    </xf>
    <xf numFmtId="0" fontId="6" fillId="43" borderId="23" xfId="404" applyFont="1" applyFill="1" applyBorder="1" applyAlignment="1">
      <alignment horizontal="center"/>
      <protection/>
    </xf>
    <xf numFmtId="0" fontId="6" fillId="43" borderId="29" xfId="404" applyFont="1" applyFill="1" applyBorder="1" applyAlignment="1">
      <alignment horizontal="center"/>
      <protection/>
    </xf>
    <xf numFmtId="0" fontId="6" fillId="43" borderId="24" xfId="404" applyFont="1" applyFill="1" applyBorder="1" applyAlignment="1">
      <alignment horizontal="center"/>
      <protection/>
    </xf>
    <xf numFmtId="221" fontId="6" fillId="43" borderId="29" xfId="392" applyNumberFormat="1" applyFont="1" applyFill="1" applyBorder="1" applyAlignment="1">
      <alignment horizontal="center"/>
      <protection/>
    </xf>
    <xf numFmtId="0" fontId="2" fillId="43" borderId="24" xfId="404" applyFont="1" applyFill="1" applyBorder="1" applyAlignment="1">
      <alignment horizontal="center"/>
      <protection/>
    </xf>
    <xf numFmtId="0" fontId="2" fillId="43" borderId="23" xfId="392" applyFont="1" applyFill="1" applyBorder="1" applyAlignment="1">
      <alignment horizontal="center"/>
      <protection/>
    </xf>
    <xf numFmtId="0" fontId="6" fillId="43" borderId="29" xfId="392" applyFont="1" applyFill="1" applyBorder="1" applyAlignment="1">
      <alignment horizontal="center"/>
      <protection/>
    </xf>
    <xf numFmtId="0" fontId="6" fillId="41" borderId="28" xfId="404" applyFont="1" applyFill="1" applyBorder="1" applyAlignment="1">
      <alignment horizontal="center"/>
      <protection/>
    </xf>
    <xf numFmtId="0" fontId="113" fillId="43" borderId="25" xfId="113" applyFill="1" applyBorder="1" applyAlignment="1" applyProtection="1">
      <alignment horizontal="center"/>
      <protection/>
    </xf>
    <xf numFmtId="0" fontId="113" fillId="43" borderId="19" xfId="113" applyFill="1" applyBorder="1" applyAlignment="1" applyProtection="1">
      <alignment/>
      <protection/>
    </xf>
    <xf numFmtId="0" fontId="6" fillId="43" borderId="0" xfId="404" applyFont="1" applyFill="1" applyBorder="1" applyAlignment="1">
      <alignment horizontal="center"/>
      <protection/>
    </xf>
    <xf numFmtId="0" fontId="4" fillId="41" borderId="28" xfId="404" applyFont="1" applyFill="1" applyBorder="1" applyAlignment="1">
      <alignment horizontal="center"/>
      <protection/>
    </xf>
    <xf numFmtId="0" fontId="99" fillId="43" borderId="23" xfId="0" applyFont="1" applyFill="1" applyBorder="1" applyAlignment="1">
      <alignment/>
    </xf>
    <xf numFmtId="0" fontId="113" fillId="43" borderId="24" xfId="113" applyFill="1" applyBorder="1" applyAlignment="1" applyProtection="1">
      <alignment/>
      <protection/>
    </xf>
    <xf numFmtId="223" fontId="2" fillId="41" borderId="28" xfId="392" applyNumberFormat="1" applyFont="1" applyFill="1" applyBorder="1" applyAlignment="1">
      <alignment/>
      <protection/>
    </xf>
    <xf numFmtId="0" fontId="132" fillId="43" borderId="25" xfId="407" applyFont="1" applyFill="1" applyBorder="1" applyAlignment="1">
      <alignment horizontal="center" wrapText="1"/>
      <protection/>
    </xf>
    <xf numFmtId="0" fontId="4" fillId="43" borderId="29" xfId="404" applyFont="1" applyFill="1" applyBorder="1" applyAlignment="1">
      <alignment horizontal="center"/>
      <protection/>
    </xf>
    <xf numFmtId="0" fontId="4" fillId="43" borderId="29" xfId="404" applyFont="1" applyFill="1" applyBorder="1" applyAlignment="1">
      <alignment horizontal="center" wrapText="1"/>
      <protection/>
    </xf>
    <xf numFmtId="0" fontId="4" fillId="43" borderId="24" xfId="404" applyFont="1" applyFill="1" applyBorder="1" applyAlignment="1">
      <alignment horizontal="center"/>
      <protection/>
    </xf>
    <xf numFmtId="0" fontId="8" fillId="43" borderId="25" xfId="404" applyFont="1" applyFill="1" applyBorder="1" applyAlignment="1">
      <alignment horizontal="center"/>
      <protection/>
    </xf>
    <xf numFmtId="0" fontId="113" fillId="43" borderId="24" xfId="113" applyFill="1" applyBorder="1" applyAlignment="1" applyProtection="1">
      <alignment horizontal="center"/>
      <protection/>
    </xf>
    <xf numFmtId="0" fontId="6" fillId="43" borderId="28" xfId="392" applyFont="1" applyFill="1" applyBorder="1" applyAlignment="1">
      <alignment horizontal="center"/>
      <protection/>
    </xf>
    <xf numFmtId="221" fontId="6" fillId="43" borderId="29" xfId="404" applyNumberFormat="1" applyFont="1" applyFill="1" applyBorder="1" applyAlignment="1">
      <alignment horizontal="center" wrapText="1"/>
      <protection/>
    </xf>
    <xf numFmtId="0" fontId="6" fillId="43" borderId="28" xfId="404" applyFont="1" applyFill="1" applyBorder="1" applyAlignment="1">
      <alignment horizontal="center"/>
      <protection/>
    </xf>
    <xf numFmtId="0" fontId="8" fillId="43" borderId="30" xfId="404" applyFont="1" applyFill="1" applyBorder="1" applyAlignment="1">
      <alignment horizontal="center"/>
      <protection/>
    </xf>
    <xf numFmtId="0" fontId="4" fillId="43" borderId="19" xfId="404" applyFont="1" applyFill="1" applyBorder="1" applyAlignment="1">
      <alignment horizontal="center" wrapText="1"/>
      <protection/>
    </xf>
    <xf numFmtId="0" fontId="133" fillId="43" borderId="25" xfId="404" applyFont="1" applyFill="1" applyBorder="1" applyAlignment="1">
      <alignment horizontal="center"/>
      <protection/>
    </xf>
    <xf numFmtId="0" fontId="113" fillId="43" borderId="6" xfId="113" applyFill="1" applyBorder="1" applyAlignment="1" applyProtection="1">
      <alignment/>
      <protection/>
    </xf>
    <xf numFmtId="0" fontId="113" fillId="43" borderId="19" xfId="113" applyFill="1" applyBorder="1" applyAlignment="1" applyProtection="1">
      <alignment horizontal="center"/>
      <protection/>
    </xf>
    <xf numFmtId="0" fontId="99" fillId="47" borderId="0" xfId="0" applyFont="1" applyFill="1" applyAlignment="1">
      <alignment/>
    </xf>
    <xf numFmtId="0" fontId="6" fillId="47" borderId="23" xfId="404" applyFont="1" applyFill="1" applyBorder="1" applyAlignment="1">
      <alignment horizontal="center" vertical="center"/>
      <protection/>
    </xf>
    <xf numFmtId="0" fontId="6" fillId="44" borderId="25" xfId="404" applyFont="1" applyFill="1" applyBorder="1" applyAlignment="1">
      <alignment horizontal="center"/>
      <protection/>
    </xf>
    <xf numFmtId="0" fontId="6" fillId="44" borderId="23" xfId="404" applyFont="1" applyFill="1" applyBorder="1" applyAlignment="1">
      <alignment horizontal="center"/>
      <protection/>
    </xf>
    <xf numFmtId="20" fontId="3" fillId="40" borderId="32" xfId="392" applyNumberFormat="1" applyFont="1" applyFill="1" applyBorder="1" applyAlignment="1">
      <alignment horizontal="center"/>
      <protection/>
    </xf>
    <xf numFmtId="0" fontId="2" fillId="40" borderId="17" xfId="397" applyFont="1" applyFill="1" applyBorder="1" applyAlignment="1">
      <alignment horizontal="center"/>
      <protection/>
    </xf>
    <xf numFmtId="20" fontId="3" fillId="40" borderId="19" xfId="397" applyNumberFormat="1" applyFont="1" applyFill="1" applyBorder="1" applyAlignment="1">
      <alignment horizontal="center"/>
      <protection/>
    </xf>
    <xf numFmtId="0" fontId="4" fillId="6" borderId="20" xfId="397" applyFont="1" applyFill="1" applyBorder="1" applyAlignment="1">
      <alignment/>
      <protection/>
    </xf>
    <xf numFmtId="0" fontId="4" fillId="6" borderId="21" xfId="397" applyFont="1" applyFill="1" applyBorder="1" applyAlignment="1">
      <alignment/>
      <protection/>
    </xf>
    <xf numFmtId="0" fontId="4" fillId="6" borderId="21" xfId="397" applyFont="1" applyFill="1" applyBorder="1" applyAlignment="1">
      <alignment horizontal="center"/>
      <protection/>
    </xf>
    <xf numFmtId="0" fontId="4" fillId="6" borderId="22" xfId="397" applyFont="1" applyFill="1" applyBorder="1" applyAlignment="1">
      <alignment/>
      <protection/>
    </xf>
    <xf numFmtId="20" fontId="3" fillId="40" borderId="17" xfId="397" applyNumberFormat="1" applyFont="1" applyFill="1" applyBorder="1" applyAlignment="1">
      <alignment horizontal="center"/>
      <protection/>
    </xf>
    <xf numFmtId="0" fontId="5" fillId="6" borderId="0" xfId="397" applyFont="1" applyFill="1">
      <alignment/>
      <protection/>
    </xf>
    <xf numFmtId="0" fontId="4" fillId="6" borderId="0" xfId="397" applyFont="1" applyFill="1" applyAlignment="1">
      <alignment horizontal="center"/>
      <protection/>
    </xf>
    <xf numFmtId="0" fontId="6" fillId="41" borderId="21" xfId="397" applyFont="1" applyFill="1" applyBorder="1" applyAlignment="1">
      <alignment/>
      <protection/>
    </xf>
    <xf numFmtId="0" fontId="6" fillId="41" borderId="21" xfId="397" applyFont="1" applyFill="1" applyBorder="1" applyAlignment="1">
      <alignment horizontal="center"/>
      <protection/>
    </xf>
    <xf numFmtId="0" fontId="6" fillId="41" borderId="22" xfId="397" applyFont="1" applyFill="1" applyBorder="1" applyAlignment="1">
      <alignment/>
      <protection/>
    </xf>
    <xf numFmtId="0" fontId="6" fillId="41" borderId="17" xfId="397" applyFont="1" applyFill="1" applyBorder="1" applyAlignment="1">
      <alignment/>
      <protection/>
    </xf>
    <xf numFmtId="0" fontId="6" fillId="41" borderId="6" xfId="397" applyFont="1" applyFill="1" applyBorder="1" applyAlignment="1">
      <alignment/>
      <protection/>
    </xf>
    <xf numFmtId="0" fontId="6" fillId="41" borderId="6" xfId="397" applyFont="1" applyFill="1" applyBorder="1" applyAlignment="1">
      <alignment horizontal="center"/>
      <protection/>
    </xf>
    <xf numFmtId="0" fontId="6" fillId="41" borderId="0" xfId="397" applyFont="1" applyFill="1" applyBorder="1" applyAlignment="1">
      <alignment/>
      <protection/>
    </xf>
    <xf numFmtId="0" fontId="6" fillId="41" borderId="24" xfId="397" applyFont="1" applyFill="1" applyBorder="1" applyAlignment="1">
      <alignment/>
      <protection/>
    </xf>
    <xf numFmtId="0" fontId="6" fillId="44" borderId="20" xfId="397" applyFont="1" applyFill="1" applyBorder="1" applyAlignment="1">
      <alignment/>
      <protection/>
    </xf>
    <xf numFmtId="0" fontId="6" fillId="44" borderId="21" xfId="397" applyFont="1" applyFill="1" applyBorder="1" applyAlignment="1">
      <alignment/>
      <protection/>
    </xf>
    <xf numFmtId="16" fontId="64" fillId="43" borderId="23" xfId="113" applyNumberFormat="1" applyFont="1" applyFill="1" applyBorder="1" applyAlignment="1" applyProtection="1">
      <alignment wrapText="1"/>
      <protection/>
    </xf>
    <xf numFmtId="20" fontId="3" fillId="40" borderId="18" xfId="397" applyNumberFormat="1" applyFont="1" applyFill="1" applyBorder="1" applyAlignment="1">
      <alignment horizontal="center"/>
      <protection/>
    </xf>
    <xf numFmtId="0" fontId="6" fillId="43" borderId="25" xfId="405" applyFont="1" applyFill="1" applyBorder="1" applyAlignment="1">
      <alignment horizontal="center"/>
      <protection/>
    </xf>
    <xf numFmtId="0" fontId="6" fillId="9" borderId="30" xfId="397" applyFont="1" applyFill="1" applyBorder="1" applyAlignment="1">
      <alignment/>
      <protection/>
    </xf>
    <xf numFmtId="0" fontId="6" fillId="9" borderId="6" xfId="397" applyFont="1" applyFill="1" applyBorder="1" applyAlignment="1">
      <alignment/>
      <protection/>
    </xf>
    <xf numFmtId="0" fontId="6" fillId="9" borderId="6" xfId="397" applyFont="1" applyFill="1" applyBorder="1" applyAlignment="1">
      <alignment horizontal="center"/>
      <protection/>
    </xf>
    <xf numFmtId="0" fontId="6" fillId="6" borderId="23" xfId="405" applyFont="1" applyFill="1" applyBorder="1" applyAlignment="1">
      <alignment horizontal="center"/>
      <protection/>
    </xf>
    <xf numFmtId="0" fontId="6" fillId="6" borderId="19" xfId="405" applyFont="1" applyFill="1" applyBorder="1" applyAlignment="1">
      <alignment horizontal="center" wrapText="1"/>
      <protection/>
    </xf>
    <xf numFmtId="0" fontId="6" fillId="6" borderId="19" xfId="405" applyFont="1" applyFill="1" applyBorder="1" applyAlignment="1">
      <alignment horizontal="center"/>
      <protection/>
    </xf>
    <xf numFmtId="0" fontId="6" fillId="43" borderId="29" xfId="397" applyFont="1" applyFill="1" applyBorder="1" applyAlignment="1">
      <alignment horizontal="center"/>
      <protection/>
    </xf>
    <xf numFmtId="0" fontId="6" fillId="43" borderId="19" xfId="397" applyFont="1" applyFill="1" applyBorder="1" applyAlignment="1">
      <alignment horizontal="center"/>
      <protection/>
    </xf>
    <xf numFmtId="20" fontId="2" fillId="40" borderId="17" xfId="397" applyNumberFormat="1" applyFont="1" applyFill="1" applyBorder="1" applyAlignment="1">
      <alignment horizontal="center"/>
      <protection/>
    </xf>
    <xf numFmtId="0" fontId="6" fillId="43" borderId="29" xfId="405" applyFont="1" applyFill="1" applyBorder="1" applyAlignment="1">
      <alignment horizontal="center" wrapText="1"/>
      <protection/>
    </xf>
    <xf numFmtId="0" fontId="6" fillId="44" borderId="0" xfId="397" applyFont="1" applyFill="1" applyBorder="1" applyAlignment="1">
      <alignment/>
      <protection/>
    </xf>
    <xf numFmtId="0" fontId="66" fillId="43" borderId="25" xfId="113" applyFont="1" applyFill="1" applyBorder="1" applyAlignment="1" applyProtection="1">
      <alignment horizontal="center" wrapText="1"/>
      <protection/>
    </xf>
    <xf numFmtId="0" fontId="64" fillId="43" borderId="19" xfId="113" applyFont="1" applyFill="1" applyBorder="1" applyAlignment="1" applyProtection="1">
      <alignment horizontal="center"/>
      <protection/>
    </xf>
    <xf numFmtId="0" fontId="7" fillId="41" borderId="20" xfId="397" applyFont="1" applyFill="1" applyBorder="1">
      <alignment/>
      <protection/>
    </xf>
    <xf numFmtId="0" fontId="5" fillId="41" borderId="21" xfId="397" applyFont="1" applyFill="1" applyBorder="1">
      <alignment/>
      <protection/>
    </xf>
    <xf numFmtId="0" fontId="2" fillId="41" borderId="21" xfId="397" applyFont="1" applyFill="1" applyBorder="1" applyAlignment="1">
      <alignment horizontal="center"/>
      <protection/>
    </xf>
    <xf numFmtId="0" fontId="4" fillId="41" borderId="21" xfId="397" applyFont="1" applyFill="1" applyBorder="1" applyAlignment="1">
      <alignment horizontal="center"/>
      <protection/>
    </xf>
    <xf numFmtId="0" fontId="2" fillId="41" borderId="22" xfId="397" applyFont="1" applyFill="1" applyBorder="1" applyAlignment="1">
      <alignment horizontal="center"/>
      <protection/>
    </xf>
    <xf numFmtId="0" fontId="2" fillId="41" borderId="30" xfId="397" applyFont="1" applyFill="1" applyBorder="1" applyAlignment="1">
      <alignment/>
      <protection/>
    </xf>
    <xf numFmtId="0" fontId="2" fillId="41" borderId="6" xfId="397" applyFont="1" applyFill="1" applyBorder="1" applyAlignment="1">
      <alignment/>
      <protection/>
    </xf>
    <xf numFmtId="0" fontId="2" fillId="41" borderId="0" xfId="397" applyFont="1" applyFill="1" applyBorder="1" applyAlignment="1">
      <alignment horizontal="center"/>
      <protection/>
    </xf>
    <xf numFmtId="0" fontId="2" fillId="41" borderId="24" xfId="397" applyFont="1" applyFill="1" applyBorder="1" applyAlignment="1">
      <alignment/>
      <protection/>
    </xf>
    <xf numFmtId="0" fontId="4" fillId="43" borderId="25" xfId="397" applyFont="1" applyFill="1" applyBorder="1" applyAlignment="1">
      <alignment horizontal="center"/>
      <protection/>
    </xf>
    <xf numFmtId="0" fontId="4" fillId="43" borderId="0" xfId="397" applyFont="1" applyFill="1" applyBorder="1" applyAlignment="1">
      <alignment horizontal="center"/>
      <protection/>
    </xf>
    <xf numFmtId="0" fontId="2" fillId="43" borderId="25" xfId="405" applyFont="1" applyFill="1" applyBorder="1" applyAlignment="1">
      <alignment horizontal="center" vertical="center"/>
      <protection/>
    </xf>
    <xf numFmtId="0" fontId="6" fillId="43" borderId="25" xfId="397" applyFont="1" applyFill="1" applyBorder="1" applyAlignment="1">
      <alignment horizontal="center" wrapText="1"/>
      <protection/>
    </xf>
    <xf numFmtId="0" fontId="6" fillId="43" borderId="28" xfId="397" applyFont="1" applyFill="1" applyBorder="1" applyAlignment="1">
      <alignment horizontal="center" wrapText="1"/>
      <protection/>
    </xf>
    <xf numFmtId="0" fontId="2" fillId="43" borderId="29" xfId="397" applyFont="1" applyFill="1" applyBorder="1" applyAlignment="1">
      <alignment horizontal="center" wrapText="1"/>
      <protection/>
    </xf>
    <xf numFmtId="0" fontId="4" fillId="43" borderId="25" xfId="405" applyFont="1" applyFill="1" applyBorder="1" applyAlignment="1">
      <alignment horizontal="center"/>
      <protection/>
    </xf>
    <xf numFmtId="0" fontId="67" fillId="43" borderId="19" xfId="113" applyFont="1" applyFill="1" applyBorder="1" applyAlignment="1" applyProtection="1">
      <alignment wrapText="1"/>
      <protection/>
    </xf>
    <xf numFmtId="0" fontId="66" fillId="43" borderId="6" xfId="113" applyFont="1" applyFill="1" applyBorder="1" applyAlignment="1" applyProtection="1">
      <alignment/>
      <protection/>
    </xf>
    <xf numFmtId="0" fontId="4" fillId="43" borderId="23" xfId="397" applyFont="1" applyFill="1" applyBorder="1" applyAlignment="1">
      <alignment horizontal="center"/>
      <protection/>
    </xf>
    <xf numFmtId="0" fontId="4" fillId="43" borderId="20" xfId="397" applyFont="1" applyFill="1" applyBorder="1" applyAlignment="1">
      <alignment horizontal="center"/>
      <protection/>
    </xf>
    <xf numFmtId="0" fontId="4" fillId="43" borderId="19" xfId="405" applyFont="1" applyFill="1" applyBorder="1" applyAlignment="1">
      <alignment horizontal="center"/>
      <protection/>
    </xf>
    <xf numFmtId="0" fontId="4" fillId="6" borderId="25" xfId="405" applyFont="1" applyFill="1" applyBorder="1" applyAlignment="1">
      <alignment horizontal="center"/>
      <protection/>
    </xf>
    <xf numFmtId="0" fontId="6" fillId="43" borderId="25" xfId="397" applyFont="1" applyFill="1" applyBorder="1" applyAlignment="1">
      <alignment horizontal="center"/>
      <protection/>
    </xf>
    <xf numFmtId="0" fontId="5" fillId="43" borderId="24" xfId="397" applyFont="1" applyFill="1" applyBorder="1">
      <alignment/>
      <protection/>
    </xf>
    <xf numFmtId="0" fontId="6" fillId="43" borderId="19" xfId="397" applyFont="1" applyFill="1" applyBorder="1" applyAlignment="1">
      <alignment horizontal="center" wrapText="1"/>
      <protection/>
    </xf>
    <xf numFmtId="0" fontId="2" fillId="43" borderId="20" xfId="397" applyFont="1" applyFill="1" applyBorder="1" applyAlignment="1">
      <alignment horizontal="center"/>
      <protection/>
    </xf>
    <xf numFmtId="0" fontId="4" fillId="43" borderId="19" xfId="397" applyFont="1" applyFill="1" applyBorder="1" applyAlignment="1">
      <alignment horizontal="center"/>
      <protection/>
    </xf>
    <xf numFmtId="0" fontId="67" fillId="43" borderId="19" xfId="113" applyFont="1" applyFill="1" applyBorder="1" applyAlignment="1" applyProtection="1">
      <alignment horizontal="center" wrapText="1"/>
      <protection/>
    </xf>
    <xf numFmtId="0" fontId="4" fillId="6" borderId="0" xfId="397" applyFont="1" applyFill="1" applyBorder="1" applyAlignment="1">
      <alignment horizontal="center"/>
      <protection/>
    </xf>
    <xf numFmtId="0" fontId="4" fillId="6" borderId="0" xfId="397" applyFont="1" applyFill="1" applyBorder="1" applyAlignment="1">
      <alignment/>
      <protection/>
    </xf>
    <xf numFmtId="0" fontId="5" fillId="6" borderId="0" xfId="397" applyFont="1" applyFill="1" applyBorder="1">
      <alignment/>
      <protection/>
    </xf>
    <xf numFmtId="0" fontId="9" fillId="6" borderId="0" xfId="397" applyFont="1" applyFill="1" applyBorder="1">
      <alignment/>
      <protection/>
    </xf>
    <xf numFmtId="221" fontId="6" fillId="6" borderId="23" xfId="404" applyNumberFormat="1" applyFont="1" applyFill="1" applyBorder="1" applyAlignment="1">
      <alignment horizontal="center" wrapText="1"/>
      <protection/>
    </xf>
    <xf numFmtId="221" fontId="6" fillId="6" borderId="19" xfId="404" applyNumberFormat="1" applyFont="1" applyFill="1" applyBorder="1" applyAlignment="1">
      <alignment horizontal="center" wrapText="1"/>
      <protection/>
    </xf>
    <xf numFmtId="0" fontId="6" fillId="43" borderId="19" xfId="404" applyFont="1" applyFill="1" applyBorder="1" applyAlignment="1">
      <alignment horizontal="center"/>
      <protection/>
    </xf>
    <xf numFmtId="0" fontId="54" fillId="43" borderId="25" xfId="404" applyFont="1" applyFill="1" applyBorder="1" applyAlignment="1">
      <alignment/>
      <protection/>
    </xf>
    <xf numFmtId="0" fontId="65" fillId="41" borderId="30" xfId="404" applyFont="1" applyFill="1" applyBorder="1" applyAlignment="1">
      <alignment horizontal="center"/>
      <protection/>
    </xf>
    <xf numFmtId="0" fontId="6" fillId="5" borderId="20" xfId="397" applyFont="1" applyFill="1" applyBorder="1" applyAlignment="1">
      <alignment vertical="center"/>
      <protection/>
    </xf>
    <xf numFmtId="0" fontId="6" fillId="5" borderId="21" xfId="397" applyFont="1" applyFill="1" applyBorder="1" applyAlignment="1">
      <alignment vertical="center"/>
      <protection/>
    </xf>
    <xf numFmtId="0" fontId="6" fillId="5" borderId="22" xfId="397" applyFont="1" applyFill="1" applyBorder="1" applyAlignment="1">
      <alignment vertical="center"/>
      <protection/>
    </xf>
    <xf numFmtId="0" fontId="6" fillId="5" borderId="30" xfId="397" applyFont="1" applyFill="1" applyBorder="1" applyAlignment="1">
      <alignment vertical="center"/>
      <protection/>
    </xf>
    <xf numFmtId="0" fontId="6" fillId="5" borderId="6" xfId="397" applyFont="1" applyFill="1" applyBorder="1" applyAlignment="1">
      <alignment vertical="center"/>
      <protection/>
    </xf>
    <xf numFmtId="0" fontId="6" fillId="5" borderId="24" xfId="397" applyFont="1" applyFill="1" applyBorder="1" applyAlignment="1">
      <alignment vertical="center"/>
      <protection/>
    </xf>
    <xf numFmtId="0" fontId="99" fillId="43" borderId="19" xfId="0" applyFont="1" applyFill="1" applyBorder="1" applyAlignment="1">
      <alignment/>
    </xf>
    <xf numFmtId="0" fontId="61" fillId="5" borderId="23" xfId="397" applyFont="1" applyFill="1" applyBorder="1" applyAlignment="1">
      <alignment wrapText="1"/>
      <protection/>
    </xf>
    <xf numFmtId="0" fontId="6" fillId="5" borderId="19" xfId="397" applyFont="1" applyFill="1" applyBorder="1" applyAlignment="1">
      <alignment wrapText="1"/>
      <protection/>
    </xf>
    <xf numFmtId="0" fontId="66" fillId="43" borderId="25" xfId="113" applyFont="1" applyFill="1" applyBorder="1" applyAlignment="1" applyProtection="1">
      <alignment/>
      <protection/>
    </xf>
    <xf numFmtId="0" fontId="2" fillId="43" borderId="21" xfId="397" applyFont="1" applyFill="1" applyBorder="1" applyAlignment="1">
      <alignment horizontal="center"/>
      <protection/>
    </xf>
    <xf numFmtId="0" fontId="4" fillId="43" borderId="23" xfId="405" applyFont="1" applyFill="1" applyBorder="1" applyAlignment="1">
      <alignment horizontal="center"/>
      <protection/>
    </xf>
    <xf numFmtId="0" fontId="6" fillId="43" borderId="28" xfId="405" applyFont="1" applyFill="1" applyBorder="1" applyAlignment="1">
      <alignment horizontal="center" wrapText="1"/>
      <protection/>
    </xf>
    <xf numFmtId="0" fontId="4" fillId="5" borderId="19" xfId="0" applyFont="1" applyFill="1" applyBorder="1" applyAlignment="1">
      <alignment horizontal="center"/>
    </xf>
    <xf numFmtId="0" fontId="62" fillId="43" borderId="29" xfId="404" applyFont="1" applyFill="1" applyBorder="1" applyAlignment="1">
      <alignment horizontal="center"/>
      <protection/>
    </xf>
    <xf numFmtId="0" fontId="62" fillId="43" borderId="24" xfId="404" applyFont="1" applyFill="1" applyBorder="1" applyAlignment="1">
      <alignment horizontal="center"/>
      <protection/>
    </xf>
    <xf numFmtId="0" fontId="6" fillId="43" borderId="20" xfId="404" applyFont="1" applyFill="1" applyBorder="1" applyAlignment="1">
      <alignment horizontal="center"/>
      <protection/>
    </xf>
    <xf numFmtId="20" fontId="3" fillId="40" borderId="24" xfId="397" applyNumberFormat="1" applyFont="1" applyFill="1" applyBorder="1" applyAlignment="1">
      <alignment horizontal="center"/>
      <protection/>
    </xf>
    <xf numFmtId="0" fontId="9" fillId="43" borderId="28" xfId="404" applyFont="1" applyFill="1" applyBorder="1" applyAlignment="1">
      <alignment horizontal="center"/>
      <protection/>
    </xf>
    <xf numFmtId="0" fontId="6" fillId="43" borderId="30" xfId="392" applyFont="1" applyFill="1" applyBorder="1" applyAlignment="1">
      <alignment horizontal="center"/>
      <protection/>
    </xf>
    <xf numFmtId="0" fontId="66" fillId="43" borderId="25" xfId="113" applyFont="1" applyFill="1" applyBorder="1" applyAlignment="1" applyProtection="1">
      <alignment horizontal="center"/>
      <protection/>
    </xf>
    <xf numFmtId="0" fontId="66" fillId="48" borderId="19" xfId="113" applyFont="1" applyFill="1" applyBorder="1" applyAlignment="1" applyProtection="1">
      <alignment horizontal="center"/>
      <protection/>
    </xf>
    <xf numFmtId="0" fontId="100" fillId="43" borderId="19" xfId="0" applyFont="1" applyFill="1" applyBorder="1" applyAlignment="1">
      <alignment horizontal="center"/>
    </xf>
    <xf numFmtId="0" fontId="6" fillId="43" borderId="25" xfId="392" applyFont="1" applyFill="1" applyBorder="1" applyAlignment="1">
      <alignment horizontal="center" wrapText="1"/>
      <protection/>
    </xf>
    <xf numFmtId="0" fontId="66" fillId="41" borderId="19" xfId="113" applyFont="1" applyFill="1" applyBorder="1" applyAlignment="1" applyProtection="1">
      <alignment horizontal="center"/>
      <protection/>
    </xf>
    <xf numFmtId="0" fontId="68" fillId="43" borderId="22" xfId="404" applyFont="1" applyFill="1" applyBorder="1" applyAlignment="1">
      <alignment wrapText="1"/>
      <protection/>
    </xf>
    <xf numFmtId="0" fontId="6" fillId="43" borderId="29" xfId="404" applyFont="1" applyFill="1" applyBorder="1" applyAlignment="1">
      <alignment horizontal="center" wrapText="1"/>
      <protection/>
    </xf>
    <xf numFmtId="16" fontId="64" fillId="43" borderId="24" xfId="113" applyNumberFormat="1" applyFont="1" applyFill="1" applyBorder="1" applyAlignment="1" applyProtection="1">
      <alignment wrapText="1"/>
      <protection/>
    </xf>
    <xf numFmtId="0" fontId="66" fillId="43" borderId="24" xfId="113" applyFont="1" applyFill="1" applyBorder="1" applyAlignment="1" applyProtection="1">
      <alignment horizontal="center"/>
      <protection/>
    </xf>
    <xf numFmtId="0" fontId="113" fillId="43" borderId="6" xfId="113" applyFill="1" applyBorder="1" applyAlignment="1" applyProtection="1">
      <alignment wrapText="1"/>
      <protection/>
    </xf>
    <xf numFmtId="0" fontId="99" fillId="43" borderId="25" xfId="0" applyFont="1" applyFill="1" applyBorder="1" applyAlignment="1">
      <alignment/>
    </xf>
    <xf numFmtId="221" fontId="132" fillId="41" borderId="23" xfId="392" applyNumberFormat="1" applyFont="1" applyFill="1" applyBorder="1" applyAlignment="1">
      <alignment horizontal="center"/>
      <protection/>
    </xf>
    <xf numFmtId="0" fontId="6" fillId="3" borderId="23" xfId="405" applyFont="1" applyFill="1" applyBorder="1" applyAlignment="1">
      <alignment horizontal="center" vertical="center" wrapText="1"/>
      <protection/>
    </xf>
    <xf numFmtId="0" fontId="6" fillId="3" borderId="19" xfId="405" applyFont="1" applyFill="1" applyBorder="1" applyAlignment="1">
      <alignment horizontal="center" vertical="center" wrapText="1"/>
      <protection/>
    </xf>
    <xf numFmtId="0" fontId="6" fillId="42" borderId="22" xfId="392" applyFont="1" applyFill="1" applyBorder="1" applyAlignment="1">
      <alignment horizontal="center"/>
      <protection/>
    </xf>
    <xf numFmtId="0" fontId="6" fillId="42" borderId="23" xfId="392" applyFont="1" applyFill="1" applyBorder="1" applyAlignment="1">
      <alignment horizontal="center"/>
      <protection/>
    </xf>
    <xf numFmtId="0" fontId="134" fillId="43" borderId="19" xfId="113" applyFont="1" applyFill="1" applyBorder="1" applyAlignment="1" applyProtection="1">
      <alignment/>
      <protection/>
    </xf>
    <xf numFmtId="0" fontId="6" fillId="3" borderId="23" xfId="405" applyFont="1" applyFill="1" applyBorder="1" applyAlignment="1">
      <alignment vertical="center" wrapText="1"/>
      <protection/>
    </xf>
    <xf numFmtId="0" fontId="6" fillId="3" borderId="19" xfId="405" applyFont="1" applyFill="1" applyBorder="1" applyAlignment="1">
      <alignment vertical="center" wrapText="1"/>
      <protection/>
    </xf>
    <xf numFmtId="49" fontId="135" fillId="0" borderId="33" xfId="0" applyNumberFormat="1" applyFont="1" applyFill="1" applyBorder="1" applyAlignment="1" applyProtection="1">
      <alignment horizontal="left" vertical="center"/>
      <protection/>
    </xf>
    <xf numFmtId="49" fontId="69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49" borderId="23" xfId="405" applyFont="1" applyFill="1" applyBorder="1" applyAlignment="1">
      <alignment horizontal="center"/>
      <protection/>
    </xf>
    <xf numFmtId="0" fontId="6" fillId="49" borderId="19" xfId="404" applyFont="1" applyFill="1" applyBorder="1" applyAlignment="1">
      <alignment horizontal="center"/>
      <protection/>
    </xf>
    <xf numFmtId="0" fontId="132" fillId="41" borderId="25" xfId="404" applyFont="1" applyFill="1" applyBorder="1" applyAlignment="1">
      <alignment horizontal="center"/>
      <protection/>
    </xf>
    <xf numFmtId="0" fontId="6" fillId="43" borderId="23" xfId="404" applyFont="1" applyFill="1" applyBorder="1" applyAlignment="1">
      <alignment vertical="center" wrapText="1"/>
      <protection/>
    </xf>
    <xf numFmtId="0" fontId="5" fillId="43" borderId="19" xfId="392" applyFont="1" applyFill="1" applyBorder="1">
      <alignment/>
      <protection/>
    </xf>
    <xf numFmtId="0" fontId="6" fillId="43" borderId="23" xfId="404" applyFont="1" applyFill="1" applyBorder="1" applyAlignment="1">
      <alignment horizontal="center" vertical="center" wrapText="1"/>
      <protection/>
    </xf>
    <xf numFmtId="0" fontId="6" fillId="5" borderId="23" xfId="392" applyFont="1" applyFill="1" applyBorder="1" applyAlignment="1">
      <alignment wrapText="1"/>
      <protection/>
    </xf>
    <xf numFmtId="0" fontId="6" fillId="5" borderId="19" xfId="392" applyFont="1" applyFill="1" applyBorder="1" applyAlignment="1">
      <alignment wrapText="1"/>
      <protection/>
    </xf>
    <xf numFmtId="0" fontId="6" fillId="6" borderId="23" xfId="404" applyFont="1" applyFill="1" applyBorder="1" applyAlignment="1">
      <alignment horizontal="center"/>
      <protection/>
    </xf>
    <xf numFmtId="0" fontId="136" fillId="41" borderId="19" xfId="404" applyFont="1" applyFill="1" applyBorder="1" applyAlignment="1">
      <alignment horizontal="center"/>
      <protection/>
    </xf>
    <xf numFmtId="0" fontId="6" fillId="44" borderId="6" xfId="392" applyFont="1" applyFill="1" applyBorder="1" applyAlignment="1">
      <alignment horizontal="center"/>
      <protection/>
    </xf>
    <xf numFmtId="0" fontId="6" fillId="43" borderId="25" xfId="404" applyFont="1" applyFill="1" applyBorder="1" applyAlignment="1">
      <alignment horizontal="center" vertical="center" wrapText="1"/>
      <protection/>
    </xf>
    <xf numFmtId="0" fontId="6" fillId="43" borderId="19" xfId="404" applyFont="1" applyFill="1" applyBorder="1" applyAlignment="1">
      <alignment horizontal="center" vertical="center" wrapText="1"/>
      <protection/>
    </xf>
    <xf numFmtId="0" fontId="2" fillId="43" borderId="19" xfId="392" applyFont="1" applyFill="1" applyBorder="1" applyAlignment="1">
      <alignment horizontal="center" wrapText="1"/>
      <protection/>
    </xf>
    <xf numFmtId="0" fontId="5" fillId="41" borderId="25" xfId="392" applyFont="1" applyFill="1" applyBorder="1">
      <alignment/>
      <protection/>
    </xf>
    <xf numFmtId="0" fontId="6" fillId="43" borderId="25" xfId="404" applyFont="1" applyFill="1" applyBorder="1" applyAlignment="1">
      <alignment vertical="center" wrapText="1"/>
      <protection/>
    </xf>
    <xf numFmtId="0" fontId="6" fillId="43" borderId="19" xfId="404" applyFont="1" applyFill="1" applyBorder="1" applyAlignment="1">
      <alignment vertical="center" wrapText="1"/>
      <protection/>
    </xf>
    <xf numFmtId="0" fontId="66" fillId="43" borderId="19" xfId="113" applyFont="1" applyFill="1" applyBorder="1" applyAlignment="1" applyProtection="1">
      <alignment horizontal="center"/>
      <protection/>
    </xf>
    <xf numFmtId="0" fontId="3" fillId="43" borderId="25" xfId="404" applyFont="1" applyFill="1" applyBorder="1" applyAlignment="1">
      <alignment/>
      <protection/>
    </xf>
    <xf numFmtId="0" fontId="6" fillId="5" borderId="19" xfId="0" applyFont="1" applyFill="1" applyBorder="1" applyAlignment="1">
      <alignment horizontal="center"/>
    </xf>
    <xf numFmtId="0" fontId="6" fillId="44" borderId="21" xfId="392" applyFont="1" applyFill="1" applyBorder="1" applyAlignment="1">
      <alignment vertical="center"/>
      <protection/>
    </xf>
    <xf numFmtId="0" fontId="6" fillId="44" borderId="22" xfId="392" applyFont="1" applyFill="1" applyBorder="1" applyAlignment="1">
      <alignment vertical="center"/>
      <protection/>
    </xf>
    <xf numFmtId="0" fontId="6" fillId="44" borderId="6" xfId="392" applyFont="1" applyFill="1" applyBorder="1" applyAlignment="1">
      <alignment vertical="center"/>
      <protection/>
    </xf>
    <xf numFmtId="0" fontId="6" fillId="44" borderId="24" xfId="392" applyFont="1" applyFill="1" applyBorder="1" applyAlignment="1">
      <alignment vertical="center"/>
      <protection/>
    </xf>
    <xf numFmtId="0" fontId="6" fillId="5" borderId="23" xfId="392" applyFont="1" applyFill="1" applyBorder="1" applyAlignment="1">
      <alignment vertical="center" wrapText="1"/>
      <protection/>
    </xf>
    <xf numFmtId="0" fontId="6" fillId="5" borderId="19" xfId="392" applyFont="1" applyFill="1" applyBorder="1" applyAlignment="1">
      <alignment vertical="center" wrapText="1"/>
      <protection/>
    </xf>
    <xf numFmtId="0" fontId="6" fillId="44" borderId="30" xfId="392" applyFont="1" applyFill="1" applyBorder="1" applyAlignment="1">
      <alignment horizontal="center"/>
      <protection/>
    </xf>
    <xf numFmtId="0" fontId="2" fillId="44" borderId="23" xfId="404" applyFont="1" applyFill="1" applyBorder="1" applyAlignment="1">
      <alignment horizontal="center" vertical="center" wrapText="1"/>
      <protection/>
    </xf>
    <xf numFmtId="0" fontId="2" fillId="44" borderId="19" xfId="404" applyFont="1" applyFill="1" applyBorder="1" applyAlignment="1">
      <alignment horizontal="center" vertical="center" wrapText="1"/>
      <protection/>
    </xf>
    <xf numFmtId="0" fontId="6" fillId="44" borderId="23" xfId="392" applyFont="1" applyFill="1" applyBorder="1" applyAlignment="1">
      <alignment vertical="center"/>
      <protection/>
    </xf>
    <xf numFmtId="0" fontId="6" fillId="44" borderId="19" xfId="392" applyFont="1" applyFill="1" applyBorder="1" applyAlignment="1">
      <alignment vertical="center"/>
      <protection/>
    </xf>
    <xf numFmtId="0" fontId="6" fillId="43" borderId="25" xfId="404" applyFont="1" applyFill="1" applyBorder="1" applyAlignment="1">
      <alignment horizontal="center" vertical="center"/>
      <protection/>
    </xf>
    <xf numFmtId="0" fontId="66" fillId="43" borderId="19" xfId="113" applyFont="1" applyFill="1" applyBorder="1" applyAlignment="1" applyProtection="1">
      <alignment horizontal="center" vertical="center"/>
      <protection/>
    </xf>
    <xf numFmtId="221" fontId="66" fillId="43" borderId="25" xfId="113" applyNumberFormat="1" applyFont="1" applyFill="1" applyBorder="1" applyAlignment="1" applyProtection="1">
      <alignment horizontal="center"/>
      <protection/>
    </xf>
    <xf numFmtId="0" fontId="66" fillId="43" borderId="0" xfId="113" applyFont="1" applyFill="1" applyAlignment="1" applyProtection="1">
      <alignment/>
      <protection/>
    </xf>
    <xf numFmtId="0" fontId="66" fillId="43" borderId="19" xfId="113" applyFont="1" applyFill="1" applyBorder="1" applyAlignment="1" applyProtection="1">
      <alignment/>
      <protection/>
    </xf>
    <xf numFmtId="0" fontId="66" fillId="43" borderId="24" xfId="113" applyFont="1" applyFill="1" applyBorder="1" applyAlignment="1" applyProtection="1">
      <alignment/>
      <protection/>
    </xf>
    <xf numFmtId="0" fontId="6" fillId="5" borderId="17" xfId="0" applyFont="1" applyFill="1" applyBorder="1" applyAlignment="1">
      <alignment horizontal="center"/>
    </xf>
    <xf numFmtId="0" fontId="63" fillId="43" borderId="23" xfId="404" applyFont="1" applyFill="1" applyBorder="1" applyAlignment="1">
      <alignment horizontal="center" vertical="center"/>
      <protection/>
    </xf>
    <xf numFmtId="0" fontId="63" fillId="43" borderId="29" xfId="404" applyFont="1" applyFill="1" applyBorder="1" applyAlignment="1">
      <alignment horizontal="center" vertical="center"/>
      <protection/>
    </xf>
    <xf numFmtId="221" fontId="6" fillId="43" borderId="28" xfId="392" applyNumberFormat="1" applyFont="1" applyFill="1" applyBorder="1" applyAlignment="1">
      <alignment horizontal="center"/>
      <protection/>
    </xf>
    <xf numFmtId="224" fontId="60" fillId="45" borderId="0" xfId="76" applyNumberFormat="1" applyFont="1" applyFill="1" applyBorder="1" applyAlignment="1">
      <alignment/>
    </xf>
    <xf numFmtId="0" fontId="3" fillId="49" borderId="0" xfId="0" applyFont="1" applyFill="1" applyBorder="1" applyAlignment="1">
      <alignment horizontal="right"/>
    </xf>
    <xf numFmtId="0" fontId="70" fillId="45" borderId="0" xfId="0" applyFont="1" applyFill="1" applyBorder="1" applyAlignment="1">
      <alignment horizontal="center"/>
    </xf>
    <xf numFmtId="221" fontId="6" fillId="41" borderId="23" xfId="392" applyNumberFormat="1" applyFont="1" applyFill="1" applyBorder="1" applyAlignment="1">
      <alignment horizontal="center"/>
      <protection/>
    </xf>
    <xf numFmtId="0" fontId="6" fillId="41" borderId="25" xfId="404" applyFont="1" applyFill="1" applyBorder="1" applyAlignment="1">
      <alignment horizontal="center"/>
      <protection/>
    </xf>
    <xf numFmtId="0" fontId="6" fillId="44" borderId="30" xfId="392" applyFont="1" applyFill="1" applyBorder="1" applyAlignment="1">
      <alignment horizontal="center"/>
      <protection/>
    </xf>
    <xf numFmtId="0" fontId="4" fillId="41" borderId="25" xfId="404" applyFont="1" applyFill="1" applyBorder="1" applyAlignment="1">
      <alignment horizontal="center"/>
      <protection/>
    </xf>
    <xf numFmtId="0" fontId="4" fillId="2" borderId="0" xfId="392" applyFont="1" applyFill="1" applyBorder="1" applyAlignment="1">
      <alignment/>
      <protection/>
    </xf>
    <xf numFmtId="221" fontId="6" fillId="43" borderId="29" xfId="404" applyNumberFormat="1" applyFont="1" applyFill="1" applyBorder="1" applyAlignment="1">
      <alignment horizontal="center"/>
      <protection/>
    </xf>
    <xf numFmtId="0" fontId="6" fillId="43" borderId="25" xfId="392" applyFont="1" applyFill="1" applyBorder="1" applyAlignment="1">
      <alignment horizontal="center" vertical="center" wrapText="1"/>
      <protection/>
    </xf>
    <xf numFmtId="0" fontId="6" fillId="43" borderId="25" xfId="392" applyFont="1" applyFill="1" applyBorder="1" applyAlignment="1">
      <alignment wrapText="1"/>
      <protection/>
    </xf>
    <xf numFmtId="0" fontId="6" fillId="43" borderId="19" xfId="392" applyFont="1" applyFill="1" applyBorder="1" applyAlignment="1">
      <alignment wrapText="1"/>
      <protection/>
    </xf>
    <xf numFmtId="0" fontId="6" fillId="43" borderId="0" xfId="0" applyFont="1" applyFill="1" applyAlignment="1">
      <alignment/>
    </xf>
    <xf numFmtId="0" fontId="6" fillId="43" borderId="0" xfId="0" applyFont="1" applyFill="1" applyAlignment="1">
      <alignment horizontal="center"/>
    </xf>
    <xf numFmtId="0" fontId="4" fillId="41" borderId="30" xfId="404" applyFont="1" applyFill="1" applyBorder="1" applyAlignment="1">
      <alignment horizontal="center"/>
      <protection/>
    </xf>
    <xf numFmtId="221" fontId="72" fillId="43" borderId="25" xfId="113" applyNumberFormat="1" applyFont="1" applyFill="1" applyBorder="1" applyAlignment="1" applyProtection="1">
      <alignment horizontal="center"/>
      <protection/>
    </xf>
    <xf numFmtId="14" fontId="7" fillId="0" borderId="6" xfId="0" applyNumberFormat="1" applyFont="1" applyFill="1" applyBorder="1" applyAlignment="1">
      <alignment horizontal="center"/>
    </xf>
    <xf numFmtId="0" fontId="2" fillId="0" borderId="17" xfId="392" applyFont="1" applyFill="1" applyBorder="1" applyAlignment="1">
      <alignment horizontal="center"/>
      <protection/>
    </xf>
    <xf numFmtId="0" fontId="62" fillId="43" borderId="0" xfId="392" applyFont="1" applyFill="1" applyBorder="1" applyAlignment="1">
      <alignment horizontal="center"/>
      <protection/>
    </xf>
    <xf numFmtId="0" fontId="71" fillId="43" borderId="6" xfId="113" applyFont="1" applyFill="1" applyBorder="1" applyAlignment="1" applyProtection="1">
      <alignment/>
      <protection/>
    </xf>
    <xf numFmtId="0" fontId="6" fillId="0" borderId="19" xfId="0" applyFont="1" applyFill="1" applyBorder="1" applyAlignment="1">
      <alignment horizontal="center"/>
    </xf>
    <xf numFmtId="0" fontId="98" fillId="43" borderId="0" xfId="0" applyFont="1" applyFill="1" applyAlignment="1">
      <alignment/>
    </xf>
    <xf numFmtId="0" fontId="8" fillId="43" borderId="19" xfId="404" applyFont="1" applyFill="1" applyBorder="1" applyAlignment="1">
      <alignment horizontal="center"/>
      <protection/>
    </xf>
    <xf numFmtId="0" fontId="6" fillId="43" borderId="25" xfId="404" applyFont="1" applyFill="1" applyBorder="1" applyAlignment="1">
      <alignment vertical="center"/>
      <protection/>
    </xf>
    <xf numFmtId="0" fontId="99" fillId="43" borderId="25" xfId="0" applyFont="1" applyFill="1" applyBorder="1" applyAlignment="1">
      <alignment/>
    </xf>
    <xf numFmtId="0" fontId="132" fillId="43" borderId="25" xfId="404" applyFont="1" applyFill="1" applyBorder="1" applyAlignment="1">
      <alignment horizontal="center"/>
      <protection/>
    </xf>
    <xf numFmtId="0" fontId="6" fillId="43" borderId="23" xfId="404" applyFont="1" applyFill="1" applyBorder="1" applyAlignment="1">
      <alignment/>
      <protection/>
    </xf>
    <xf numFmtId="0" fontId="132" fillId="43" borderId="23" xfId="404" applyFont="1" applyFill="1" applyBorder="1" applyAlignment="1">
      <alignment/>
      <protection/>
    </xf>
    <xf numFmtId="0" fontId="132" fillId="43" borderId="19" xfId="404" applyFont="1" applyFill="1" applyBorder="1" applyAlignment="1">
      <alignment horizontal="center"/>
      <protection/>
    </xf>
    <xf numFmtId="0" fontId="6" fillId="6" borderId="30" xfId="404" applyFont="1" applyFill="1" applyBorder="1" applyAlignment="1">
      <alignment horizontal="center"/>
      <protection/>
    </xf>
    <xf numFmtId="0" fontId="3" fillId="43" borderId="20" xfId="404" applyFont="1" applyFill="1" applyBorder="1" applyAlignment="1">
      <alignment/>
      <protection/>
    </xf>
    <xf numFmtId="0" fontId="4" fillId="43" borderId="28" xfId="404" applyFont="1" applyFill="1" applyBorder="1" applyAlignment="1">
      <alignment horizontal="center"/>
      <protection/>
    </xf>
    <xf numFmtId="0" fontId="6" fillId="6" borderId="25" xfId="404" applyFont="1" applyFill="1" applyBorder="1" applyAlignment="1">
      <alignment horizontal="center"/>
      <protection/>
    </xf>
    <xf numFmtId="0" fontId="136" fillId="41" borderId="25" xfId="404" applyFont="1" applyFill="1" applyBorder="1" applyAlignment="1">
      <alignment horizontal="center"/>
      <protection/>
    </xf>
    <xf numFmtId="0" fontId="113" fillId="43" borderId="25" xfId="113" applyFill="1" applyBorder="1" applyAlignment="1" applyProtection="1">
      <alignment wrapText="1"/>
      <protection/>
    </xf>
    <xf numFmtId="0" fontId="99" fillId="43" borderId="20" xfId="0" applyFont="1" applyFill="1" applyBorder="1" applyAlignment="1">
      <alignment/>
    </xf>
    <xf numFmtId="0" fontId="6" fillId="43" borderId="23" xfId="404" applyFont="1" applyFill="1" applyBorder="1" applyAlignment="1">
      <alignment horizontal="center" vertical="center"/>
      <protection/>
    </xf>
    <xf numFmtId="0" fontId="6" fillId="43" borderId="19" xfId="404" applyFont="1" applyFill="1" applyBorder="1" applyAlignment="1">
      <alignment horizontal="center" vertical="center"/>
      <protection/>
    </xf>
    <xf numFmtId="221" fontId="6" fillId="43" borderId="19" xfId="392" applyNumberFormat="1" applyFont="1" applyFill="1" applyBorder="1" applyAlignment="1">
      <alignment horizontal="center"/>
      <protection/>
    </xf>
    <xf numFmtId="221" fontId="6" fillId="43" borderId="25" xfId="404" applyNumberFormat="1" applyFont="1" applyFill="1" applyBorder="1" applyAlignment="1">
      <alignment horizontal="center"/>
      <protection/>
    </xf>
    <xf numFmtId="0" fontId="99" fillId="2" borderId="0" xfId="0" applyFont="1" applyFill="1" applyAlignment="1">
      <alignment/>
    </xf>
    <xf numFmtId="20" fontId="137" fillId="40" borderId="27" xfId="392" applyNumberFormat="1" applyFont="1" applyFill="1" applyBorder="1" applyAlignment="1">
      <alignment horizontal="center"/>
      <protection/>
    </xf>
    <xf numFmtId="20" fontId="131" fillId="40" borderId="17" xfId="397" applyNumberFormat="1" applyFont="1" applyFill="1" applyBorder="1" applyAlignment="1">
      <alignment horizontal="center"/>
      <protection/>
    </xf>
    <xf numFmtId="20" fontId="131" fillId="40" borderId="27" xfId="392" applyNumberFormat="1" applyFont="1" applyFill="1" applyBorder="1" applyAlignment="1">
      <alignment horizontal="center"/>
      <protection/>
    </xf>
    <xf numFmtId="0" fontId="4" fillId="42" borderId="19" xfId="392" applyFont="1" applyFill="1" applyBorder="1" applyAlignment="1">
      <alignment horizontal="center"/>
      <protection/>
    </xf>
    <xf numFmtId="221" fontId="6" fillId="44" borderId="28" xfId="460" applyNumberFormat="1" applyFont="1" applyFill="1" applyBorder="1" applyAlignment="1">
      <alignment horizontal="center"/>
    </xf>
    <xf numFmtId="221" fontId="6" fillId="44" borderId="29" xfId="460" applyNumberFormat="1" applyFont="1" applyFill="1" applyBorder="1" applyAlignment="1">
      <alignment horizontal="center"/>
    </xf>
    <xf numFmtId="0" fontId="132" fillId="43" borderId="25" xfId="392" applyFont="1" applyFill="1" applyBorder="1" applyAlignment="1">
      <alignment horizontal="center"/>
      <protection/>
    </xf>
    <xf numFmtId="0" fontId="6" fillId="0" borderId="30" xfId="0" applyFont="1" applyFill="1" applyBorder="1" applyAlignment="1">
      <alignment horizontal="center"/>
    </xf>
    <xf numFmtId="0" fontId="99" fillId="43" borderId="22" xfId="0" applyFont="1" applyFill="1" applyBorder="1" applyAlignment="1">
      <alignment/>
    </xf>
    <xf numFmtId="0" fontId="98" fillId="43" borderId="24" xfId="0" applyFont="1" applyFill="1" applyBorder="1" applyAlignment="1">
      <alignment horizontal="center"/>
    </xf>
    <xf numFmtId="0" fontId="6" fillId="44" borderId="23" xfId="392" applyFont="1" applyFill="1" applyBorder="1" applyAlignment="1">
      <alignment/>
      <protection/>
    </xf>
    <xf numFmtId="222" fontId="6" fillId="44" borderId="19" xfId="392" applyNumberFormat="1" applyFont="1" applyFill="1" applyBorder="1" applyAlignment="1">
      <alignment horizontal="center"/>
      <protection/>
    </xf>
    <xf numFmtId="0" fontId="138" fillId="0" borderId="0" xfId="0" applyFont="1" applyAlignment="1">
      <alignment/>
    </xf>
    <xf numFmtId="0" fontId="6" fillId="6" borderId="0" xfId="392" applyFont="1" applyFill="1" applyBorder="1" applyAlignment="1">
      <alignment/>
      <protection/>
    </xf>
    <xf numFmtId="0" fontId="6" fillId="0" borderId="0" xfId="0" applyFont="1" applyAlignment="1">
      <alignment/>
    </xf>
    <xf numFmtId="0" fontId="6" fillId="6" borderId="6" xfId="392" applyFont="1" applyFill="1" applyBorder="1" applyAlignment="1">
      <alignment/>
      <protection/>
    </xf>
    <xf numFmtId="0" fontId="6" fillId="6" borderId="0" xfId="392" applyFont="1" applyFill="1" applyBorder="1" applyAlignment="1">
      <alignment horizontal="center" vertical="center" wrapText="1"/>
      <protection/>
    </xf>
    <xf numFmtId="20" fontId="3" fillId="40" borderId="34" xfId="392" applyNumberFormat="1" applyFont="1" applyFill="1" applyBorder="1" applyAlignment="1">
      <alignment horizontal="center"/>
      <protection/>
    </xf>
    <xf numFmtId="0" fontId="6" fillId="6" borderId="28" xfId="392" applyFont="1" applyFill="1" applyBorder="1" applyAlignment="1">
      <alignment vertical="center"/>
      <protection/>
    </xf>
    <xf numFmtId="0" fontId="6" fillId="6" borderId="30" xfId="392" applyFont="1" applyFill="1" applyBorder="1" applyAlignment="1">
      <alignment vertical="center"/>
      <protection/>
    </xf>
    <xf numFmtId="0" fontId="6" fillId="6" borderId="0" xfId="0" applyFont="1" applyFill="1" applyBorder="1" applyAlignment="1">
      <alignment/>
    </xf>
    <xf numFmtId="0" fontId="6" fillId="6" borderId="6" xfId="0" applyFont="1" applyFill="1" applyBorder="1" applyAlignment="1">
      <alignment/>
    </xf>
    <xf numFmtId="0" fontId="6" fillId="6" borderId="0" xfId="392" applyFont="1" applyFill="1" applyBorder="1" applyAlignment="1">
      <alignment vertical="center"/>
      <protection/>
    </xf>
    <xf numFmtId="0" fontId="6" fillId="6" borderId="6" xfId="392" applyFont="1" applyFill="1" applyBorder="1" applyAlignment="1">
      <alignment vertical="center"/>
      <protection/>
    </xf>
    <xf numFmtId="0" fontId="6" fillId="6" borderId="0" xfId="113" applyFont="1" applyFill="1" applyBorder="1" applyAlignment="1" applyProtection="1">
      <alignment vertical="center"/>
      <protection/>
    </xf>
    <xf numFmtId="0" fontId="6" fillId="6" borderId="0" xfId="392" applyFont="1" applyFill="1" applyBorder="1" applyAlignment="1">
      <alignment horizontal="center"/>
      <protection/>
    </xf>
    <xf numFmtId="0" fontId="6" fillId="6" borderId="29" xfId="0" applyFont="1" applyFill="1" applyBorder="1" applyAlignment="1">
      <alignment/>
    </xf>
    <xf numFmtId="0" fontId="6" fillId="6" borderId="20" xfId="392" applyFont="1" applyFill="1" applyBorder="1" applyAlignment="1">
      <alignment vertical="center"/>
      <protection/>
    </xf>
    <xf numFmtId="0" fontId="6" fillId="6" borderId="29" xfId="392" applyFont="1" applyFill="1" applyBorder="1" applyAlignment="1">
      <alignment vertical="center"/>
      <protection/>
    </xf>
    <xf numFmtId="0" fontId="6" fillId="6" borderId="24" xfId="392" applyFont="1" applyFill="1" applyBorder="1" applyAlignment="1">
      <alignment vertical="center"/>
      <protection/>
    </xf>
    <xf numFmtId="0" fontId="6" fillId="50" borderId="17" xfId="404" applyFont="1" applyFill="1" applyBorder="1" applyAlignment="1">
      <alignment horizontal="center" vertical="center" wrapText="1"/>
      <protection/>
    </xf>
    <xf numFmtId="0" fontId="6" fillId="6" borderId="17" xfId="404" applyFont="1" applyFill="1" applyBorder="1" applyAlignment="1">
      <alignment horizontal="center" vertical="center" wrapText="1"/>
      <protection/>
    </xf>
    <xf numFmtId="0" fontId="6" fillId="44" borderId="30" xfId="397" applyFont="1" applyFill="1" applyBorder="1" applyAlignment="1">
      <alignment horizontal="center"/>
      <protection/>
    </xf>
    <xf numFmtId="0" fontId="6" fillId="44" borderId="6" xfId="397" applyFont="1" applyFill="1" applyBorder="1" applyAlignment="1">
      <alignment horizontal="center"/>
      <protection/>
    </xf>
    <xf numFmtId="0" fontId="6" fillId="44" borderId="24" xfId="397" applyFont="1" applyFill="1" applyBorder="1" applyAlignment="1">
      <alignment horizontal="center"/>
      <protection/>
    </xf>
    <xf numFmtId="0" fontId="6" fillId="9" borderId="20" xfId="397" applyFont="1" applyFill="1" applyBorder="1" applyAlignment="1">
      <alignment horizontal="center"/>
      <protection/>
    </xf>
    <xf numFmtId="0" fontId="6" fillId="9" borderId="21" xfId="397" applyFont="1" applyFill="1" applyBorder="1" applyAlignment="1">
      <alignment horizontal="center"/>
      <protection/>
    </xf>
    <xf numFmtId="0" fontId="6" fillId="9" borderId="22" xfId="397" applyFont="1" applyFill="1" applyBorder="1" applyAlignment="1">
      <alignment horizontal="center"/>
      <protection/>
    </xf>
    <xf numFmtId="0" fontId="6" fillId="44" borderId="30" xfId="0" applyFont="1" applyFill="1" applyBorder="1" applyAlignment="1">
      <alignment horizontal="center"/>
    </xf>
    <xf numFmtId="0" fontId="6" fillId="44" borderId="6" xfId="0" applyFont="1" applyFill="1" applyBorder="1" applyAlignment="1">
      <alignment horizontal="center"/>
    </xf>
    <xf numFmtId="0" fontId="2" fillId="44" borderId="23" xfId="405" applyFont="1" applyFill="1" applyBorder="1" applyAlignment="1">
      <alignment horizontal="center" wrapText="1"/>
      <protection/>
    </xf>
    <xf numFmtId="0" fontId="2" fillId="44" borderId="19" xfId="405" applyFont="1" applyFill="1" applyBorder="1" applyAlignment="1">
      <alignment horizontal="center" wrapText="1"/>
      <protection/>
    </xf>
    <xf numFmtId="224" fontId="60" fillId="45" borderId="0" xfId="76" applyNumberFormat="1" applyFont="1" applyFill="1" applyBorder="1" applyAlignment="1">
      <alignment horizontal="center"/>
    </xf>
    <xf numFmtId="0" fontId="2" fillId="44" borderId="22" xfId="404" applyFont="1" applyFill="1" applyBorder="1" applyAlignment="1">
      <alignment horizontal="center" wrapText="1"/>
      <protection/>
    </xf>
    <xf numFmtId="0" fontId="2" fillId="44" borderId="24" xfId="404" applyFont="1" applyFill="1" applyBorder="1" applyAlignment="1">
      <alignment horizontal="center" wrapText="1"/>
      <protection/>
    </xf>
    <xf numFmtId="0" fontId="6" fillId="44" borderId="24" xfId="0" applyFont="1" applyFill="1" applyBorder="1" applyAlignment="1">
      <alignment horizontal="center"/>
    </xf>
    <xf numFmtId="0" fontId="6" fillId="44" borderId="20" xfId="392" applyFont="1" applyFill="1" applyBorder="1" applyAlignment="1">
      <alignment horizontal="center" vertical="center"/>
      <protection/>
    </xf>
    <xf numFmtId="0" fontId="6" fillId="44" borderId="21" xfId="392" applyFont="1" applyFill="1" applyBorder="1" applyAlignment="1">
      <alignment horizontal="center" vertical="center"/>
      <protection/>
    </xf>
    <xf numFmtId="0" fontId="6" fillId="44" borderId="22" xfId="392" applyFont="1" applyFill="1" applyBorder="1" applyAlignment="1">
      <alignment horizontal="center" vertical="center"/>
      <protection/>
    </xf>
    <xf numFmtId="0" fontId="6" fillId="44" borderId="30" xfId="392" applyFont="1" applyFill="1" applyBorder="1" applyAlignment="1">
      <alignment horizontal="center" vertical="center"/>
      <protection/>
    </xf>
    <xf numFmtId="0" fontId="6" fillId="44" borderId="6" xfId="392" applyFont="1" applyFill="1" applyBorder="1" applyAlignment="1">
      <alignment horizontal="center" vertical="center"/>
      <protection/>
    </xf>
    <xf numFmtId="0" fontId="6" fillId="44" borderId="24" xfId="392" applyFont="1" applyFill="1" applyBorder="1" applyAlignment="1">
      <alignment horizontal="center" vertical="center"/>
      <protection/>
    </xf>
    <xf numFmtId="221" fontId="6" fillId="5" borderId="20" xfId="392" applyNumberFormat="1" applyFont="1" applyFill="1" applyBorder="1" applyAlignment="1">
      <alignment horizontal="center" wrapText="1"/>
      <protection/>
    </xf>
    <xf numFmtId="221" fontId="6" fillId="5" borderId="21" xfId="392" applyNumberFormat="1" applyFont="1" applyFill="1" applyBorder="1" applyAlignment="1">
      <alignment horizontal="center" wrapText="1"/>
      <protection/>
    </xf>
    <xf numFmtId="221" fontId="6" fillId="5" borderId="22" xfId="392" applyNumberFormat="1" applyFont="1" applyFill="1" applyBorder="1" applyAlignment="1">
      <alignment horizontal="center" wrapText="1"/>
      <protection/>
    </xf>
    <xf numFmtId="221" fontId="6" fillId="5" borderId="28" xfId="392" applyNumberFormat="1" applyFont="1" applyFill="1" applyBorder="1" applyAlignment="1">
      <alignment horizontal="center" wrapText="1"/>
      <protection/>
    </xf>
    <xf numFmtId="221" fontId="6" fillId="5" borderId="0" xfId="392" applyNumberFormat="1" applyFont="1" applyFill="1" applyBorder="1" applyAlignment="1">
      <alignment horizontal="center" wrapText="1"/>
      <protection/>
    </xf>
    <xf numFmtId="221" fontId="6" fillId="5" borderId="29" xfId="392" applyNumberFormat="1" applyFont="1" applyFill="1" applyBorder="1" applyAlignment="1">
      <alignment horizontal="center" wrapText="1"/>
      <protection/>
    </xf>
    <xf numFmtId="0" fontId="2" fillId="44" borderId="23" xfId="404" applyFont="1" applyFill="1" applyBorder="1" applyAlignment="1">
      <alignment horizontal="center" wrapText="1"/>
      <protection/>
    </xf>
    <xf numFmtId="0" fontId="2" fillId="44" borderId="19" xfId="404" applyFont="1" applyFill="1" applyBorder="1" applyAlignment="1">
      <alignment horizontal="center" wrapText="1"/>
      <protection/>
    </xf>
    <xf numFmtId="0" fontId="6" fillId="44" borderId="0" xfId="392" applyFont="1" applyFill="1" applyBorder="1" applyAlignment="1">
      <alignment horizontal="center"/>
      <protection/>
    </xf>
    <xf numFmtId="0" fontId="6" fillId="44" borderId="6" xfId="392" applyFont="1" applyFill="1" applyBorder="1" applyAlignment="1">
      <alignment horizontal="center"/>
      <protection/>
    </xf>
    <xf numFmtId="0" fontId="55" fillId="45" borderId="21" xfId="0" applyFont="1" applyFill="1" applyBorder="1" applyAlignment="1">
      <alignment horizontal="center"/>
    </xf>
    <xf numFmtId="0" fontId="55" fillId="45" borderId="0" xfId="0" applyFont="1" applyFill="1" applyBorder="1" applyAlignment="1">
      <alignment horizontal="center"/>
    </xf>
    <xf numFmtId="224" fontId="4" fillId="45" borderId="21" xfId="76" applyNumberFormat="1" applyFont="1" applyFill="1" applyBorder="1" applyAlignment="1">
      <alignment horizontal="right"/>
    </xf>
    <xf numFmtId="224" fontId="4" fillId="45" borderId="0" xfId="76" applyNumberFormat="1" applyFont="1" applyFill="1" applyBorder="1" applyAlignment="1">
      <alignment horizontal="right"/>
    </xf>
    <xf numFmtId="0" fontId="6" fillId="5" borderId="20" xfId="392" applyFont="1" applyFill="1" applyBorder="1" applyAlignment="1">
      <alignment horizontal="center" wrapText="1"/>
      <protection/>
    </xf>
    <xf numFmtId="0" fontId="6" fillId="5" borderId="30" xfId="392" applyFont="1" applyFill="1" applyBorder="1" applyAlignment="1">
      <alignment horizontal="center" wrapText="1"/>
      <protection/>
    </xf>
    <xf numFmtId="0" fontId="6" fillId="5" borderId="23" xfId="392" applyFont="1" applyFill="1" applyBorder="1" applyAlignment="1">
      <alignment horizontal="center" wrapText="1"/>
      <protection/>
    </xf>
    <xf numFmtId="0" fontId="6" fillId="5" borderId="19" xfId="392" applyFont="1" applyFill="1" applyBorder="1" applyAlignment="1">
      <alignment horizontal="center" wrapText="1"/>
      <protection/>
    </xf>
    <xf numFmtId="222" fontId="6" fillId="44" borderId="20" xfId="392" applyNumberFormat="1" applyFont="1" applyFill="1" applyBorder="1" applyAlignment="1">
      <alignment horizontal="center" vertical="center"/>
      <protection/>
    </xf>
    <xf numFmtId="222" fontId="6" fillId="44" borderId="21" xfId="392" applyNumberFormat="1" applyFont="1" applyFill="1" applyBorder="1" applyAlignment="1">
      <alignment horizontal="center" vertical="center"/>
      <protection/>
    </xf>
    <xf numFmtId="222" fontId="6" fillId="44" borderId="22" xfId="392" applyNumberFormat="1" applyFont="1" applyFill="1" applyBorder="1" applyAlignment="1">
      <alignment horizontal="center" vertical="center"/>
      <protection/>
    </xf>
    <xf numFmtId="222" fontId="6" fillId="44" borderId="30" xfId="392" applyNumberFormat="1" applyFont="1" applyFill="1" applyBorder="1" applyAlignment="1">
      <alignment horizontal="center" vertical="center"/>
      <protection/>
    </xf>
    <xf numFmtId="222" fontId="6" fillId="44" borderId="6" xfId="392" applyNumberFormat="1" applyFont="1" applyFill="1" applyBorder="1" applyAlignment="1">
      <alignment horizontal="center" vertical="center"/>
      <protection/>
    </xf>
    <xf numFmtId="222" fontId="6" fillId="44" borderId="24" xfId="392" applyNumberFormat="1" applyFont="1" applyFill="1" applyBorder="1" applyAlignment="1">
      <alignment horizontal="center" vertical="center"/>
      <protection/>
    </xf>
    <xf numFmtId="0" fontId="6" fillId="44" borderId="28" xfId="392" applyFont="1" applyFill="1" applyBorder="1" applyAlignment="1">
      <alignment horizontal="center" vertical="center"/>
      <protection/>
    </xf>
    <xf numFmtId="0" fontId="6" fillId="44" borderId="0" xfId="392" applyFont="1" applyFill="1" applyBorder="1" applyAlignment="1">
      <alignment horizontal="center" vertical="center"/>
      <protection/>
    </xf>
    <xf numFmtId="0" fontId="6" fillId="44" borderId="29" xfId="392" applyFont="1" applyFill="1" applyBorder="1" applyAlignment="1">
      <alignment horizontal="center" vertical="center"/>
      <protection/>
    </xf>
    <xf numFmtId="0" fontId="2" fillId="44" borderId="29" xfId="404" applyFont="1" applyFill="1" applyBorder="1" applyAlignment="1">
      <alignment horizontal="center" wrapText="1"/>
      <protection/>
    </xf>
    <xf numFmtId="221" fontId="6" fillId="5" borderId="20" xfId="392" applyNumberFormat="1" applyFont="1" applyFill="1" applyBorder="1" applyAlignment="1">
      <alignment horizontal="center" vertical="center" wrapText="1"/>
      <protection/>
    </xf>
    <xf numFmtId="221" fontId="6" fillId="5" borderId="21" xfId="392" applyNumberFormat="1" applyFont="1" applyFill="1" applyBorder="1" applyAlignment="1">
      <alignment horizontal="center" vertical="center" wrapText="1"/>
      <protection/>
    </xf>
    <xf numFmtId="221" fontId="6" fillId="5" borderId="22" xfId="392" applyNumberFormat="1" applyFont="1" applyFill="1" applyBorder="1" applyAlignment="1">
      <alignment horizontal="center" vertical="center" wrapText="1"/>
      <protection/>
    </xf>
    <xf numFmtId="221" fontId="6" fillId="5" borderId="30" xfId="392" applyNumberFormat="1" applyFont="1" applyFill="1" applyBorder="1" applyAlignment="1">
      <alignment horizontal="center" vertical="center" wrapText="1"/>
      <protection/>
    </xf>
    <xf numFmtId="221" fontId="6" fillId="5" borderId="6" xfId="392" applyNumberFormat="1" applyFont="1" applyFill="1" applyBorder="1" applyAlignment="1">
      <alignment horizontal="center" vertical="center" wrapText="1"/>
      <protection/>
    </xf>
    <xf numFmtId="221" fontId="6" fillId="5" borderId="24" xfId="392" applyNumberFormat="1" applyFont="1" applyFill="1" applyBorder="1" applyAlignment="1">
      <alignment horizontal="center" vertical="center" wrapText="1"/>
      <protection/>
    </xf>
    <xf numFmtId="0" fontId="131" fillId="44" borderId="23" xfId="404" applyFont="1" applyFill="1" applyBorder="1" applyAlignment="1">
      <alignment horizontal="center" vertical="center" wrapText="1"/>
      <protection/>
    </xf>
    <xf numFmtId="0" fontId="131" fillId="44" borderId="19" xfId="404" applyFont="1" applyFill="1" applyBorder="1" applyAlignment="1">
      <alignment horizontal="center" vertical="center" wrapText="1"/>
      <protection/>
    </xf>
    <xf numFmtId="0" fontId="6" fillId="44" borderId="0" xfId="0" applyFont="1" applyFill="1" applyBorder="1" applyAlignment="1">
      <alignment horizontal="center"/>
    </xf>
    <xf numFmtId="0" fontId="6" fillId="5" borderId="23" xfId="392" applyFont="1" applyFill="1" applyBorder="1" applyAlignment="1">
      <alignment horizontal="center" vertical="center"/>
      <protection/>
    </xf>
    <xf numFmtId="0" fontId="6" fillId="5" borderId="19" xfId="392" applyFont="1" applyFill="1" applyBorder="1" applyAlignment="1">
      <alignment horizontal="center" vertical="center"/>
      <protection/>
    </xf>
    <xf numFmtId="221" fontId="6" fillId="5" borderId="30" xfId="392" applyNumberFormat="1" applyFont="1" applyFill="1" applyBorder="1" applyAlignment="1">
      <alignment horizontal="center" wrapText="1"/>
      <protection/>
    </xf>
    <xf numFmtId="221" fontId="6" fillId="5" borderId="6" xfId="392" applyNumberFormat="1" applyFont="1" applyFill="1" applyBorder="1" applyAlignment="1">
      <alignment horizontal="center" wrapText="1"/>
      <protection/>
    </xf>
    <xf numFmtId="221" fontId="6" fillId="5" borderId="24" xfId="392" applyNumberFormat="1" applyFont="1" applyFill="1" applyBorder="1" applyAlignment="1">
      <alignment horizontal="center" wrapText="1"/>
      <protection/>
    </xf>
    <xf numFmtId="0" fontId="6" fillId="6" borderId="23" xfId="404" applyFont="1" applyFill="1" applyBorder="1" applyAlignment="1">
      <alignment horizontal="center" vertical="center"/>
      <protection/>
    </xf>
    <xf numFmtId="0" fontId="6" fillId="6" borderId="19" xfId="404" applyFont="1" applyFill="1" applyBorder="1" applyAlignment="1">
      <alignment horizontal="center" vertical="center"/>
      <protection/>
    </xf>
    <xf numFmtId="0" fontId="6" fillId="50" borderId="23" xfId="113" applyFont="1" applyFill="1" applyBorder="1" applyAlignment="1" applyProtection="1">
      <alignment horizontal="center" vertical="center" wrapText="1"/>
      <protection/>
    </xf>
    <xf numFmtId="0" fontId="6" fillId="50" borderId="25" xfId="113" applyFont="1" applyFill="1" applyBorder="1" applyAlignment="1" applyProtection="1">
      <alignment horizontal="center" vertical="center" wrapText="1"/>
      <protection/>
    </xf>
    <xf numFmtId="0" fontId="6" fillId="50" borderId="19" xfId="113" applyFont="1" applyFill="1" applyBorder="1" applyAlignment="1" applyProtection="1">
      <alignment horizontal="center" vertical="center" wrapText="1"/>
      <protection/>
    </xf>
    <xf numFmtId="0" fontId="6" fillId="43" borderId="23" xfId="404" applyFont="1" applyFill="1" applyBorder="1" applyAlignment="1">
      <alignment horizontal="center" vertical="center"/>
      <protection/>
    </xf>
    <xf numFmtId="0" fontId="6" fillId="43" borderId="25" xfId="404" applyFont="1" applyFill="1" applyBorder="1" applyAlignment="1">
      <alignment horizontal="center" vertical="center"/>
      <protection/>
    </xf>
    <xf numFmtId="0" fontId="6" fillId="43" borderId="19" xfId="404" applyFont="1" applyFill="1" applyBorder="1" applyAlignment="1">
      <alignment horizontal="center" vertical="center"/>
      <protection/>
    </xf>
    <xf numFmtId="0" fontId="6" fillId="43" borderId="23" xfId="404" applyFont="1" applyFill="1" applyBorder="1" applyAlignment="1">
      <alignment horizontal="center" vertical="center" wrapText="1"/>
      <protection/>
    </xf>
    <xf numFmtId="0" fontId="6" fillId="43" borderId="25" xfId="404" applyFont="1" applyFill="1" applyBorder="1" applyAlignment="1">
      <alignment horizontal="center" vertical="center" wrapText="1"/>
      <protection/>
    </xf>
    <xf numFmtId="0" fontId="6" fillId="43" borderId="19" xfId="404" applyFont="1" applyFill="1" applyBorder="1" applyAlignment="1">
      <alignment horizontal="center" vertical="center" wrapText="1"/>
      <protection/>
    </xf>
    <xf numFmtId="0" fontId="139" fillId="41" borderId="23" xfId="0" applyFont="1" applyFill="1" applyBorder="1" applyAlignment="1">
      <alignment horizontal="center" vertical="center" wrapText="1"/>
    </xf>
    <xf numFmtId="0" fontId="139" fillId="41" borderId="25" xfId="0" applyFont="1" applyFill="1" applyBorder="1" applyAlignment="1">
      <alignment horizontal="center" vertical="center" wrapText="1"/>
    </xf>
    <xf numFmtId="0" fontId="139" fillId="41" borderId="19" xfId="0" applyFont="1" applyFill="1" applyBorder="1" applyAlignment="1">
      <alignment horizontal="center" vertical="center" wrapText="1"/>
    </xf>
    <xf numFmtId="221" fontId="6" fillId="43" borderId="23" xfId="392" applyNumberFormat="1" applyFont="1" applyFill="1" applyBorder="1" applyAlignment="1">
      <alignment horizontal="center" vertical="center" wrapText="1"/>
      <protection/>
    </xf>
    <xf numFmtId="221" fontId="6" fillId="43" borderId="25" xfId="392" applyNumberFormat="1" applyFont="1" applyFill="1" applyBorder="1" applyAlignment="1">
      <alignment horizontal="center" vertical="center" wrapText="1"/>
      <protection/>
    </xf>
    <xf numFmtId="221" fontId="6" fillId="43" borderId="19" xfId="392" applyNumberFormat="1" applyFont="1" applyFill="1" applyBorder="1" applyAlignment="1">
      <alignment horizontal="center" vertical="center" wrapText="1"/>
      <protection/>
    </xf>
    <xf numFmtId="0" fontId="139" fillId="44" borderId="21" xfId="392" applyFont="1" applyFill="1" applyBorder="1" applyAlignment="1">
      <alignment horizontal="center" vertical="center" wrapText="1"/>
      <protection/>
    </xf>
    <xf numFmtId="0" fontId="139" fillId="44" borderId="22" xfId="392" applyFont="1" applyFill="1" applyBorder="1" applyAlignment="1">
      <alignment horizontal="center" vertical="center" wrapText="1"/>
      <protection/>
    </xf>
    <xf numFmtId="0" fontId="139" fillId="44" borderId="6" xfId="392" applyFont="1" applyFill="1" applyBorder="1" applyAlignment="1">
      <alignment horizontal="center" vertical="center" wrapText="1"/>
      <protection/>
    </xf>
    <xf numFmtId="0" fontId="139" fillId="44" borderId="24" xfId="392" applyFont="1" applyFill="1" applyBorder="1" applyAlignment="1">
      <alignment horizontal="center" vertical="center" wrapText="1"/>
      <protection/>
    </xf>
    <xf numFmtId="0" fontId="139" fillId="44" borderId="23" xfId="0" applyFont="1" applyFill="1" applyBorder="1" applyAlignment="1">
      <alignment horizontal="center" vertical="center" wrapText="1"/>
    </xf>
    <xf numFmtId="0" fontId="139" fillId="44" borderId="25" xfId="0" applyFont="1" applyFill="1" applyBorder="1" applyAlignment="1">
      <alignment horizontal="center" vertical="center" wrapText="1"/>
    </xf>
    <xf numFmtId="0" fontId="139" fillId="44" borderId="19" xfId="0" applyFont="1" applyFill="1" applyBorder="1" applyAlignment="1">
      <alignment horizontal="center" vertical="center" wrapText="1"/>
    </xf>
    <xf numFmtId="0" fontId="139" fillId="44" borderId="22" xfId="0" applyFont="1" applyFill="1" applyBorder="1" applyAlignment="1">
      <alignment horizontal="center" vertical="center" wrapText="1"/>
    </xf>
    <xf numFmtId="0" fontId="139" fillId="44" borderId="29" xfId="0" applyFont="1" applyFill="1" applyBorder="1" applyAlignment="1">
      <alignment horizontal="center" vertical="center" wrapText="1"/>
    </xf>
    <xf numFmtId="0" fontId="139" fillId="44" borderId="24" xfId="0" applyFont="1" applyFill="1" applyBorder="1" applyAlignment="1">
      <alignment horizontal="center" vertical="center" wrapText="1"/>
    </xf>
    <xf numFmtId="0" fontId="139" fillId="44" borderId="27" xfId="392" applyFont="1" applyFill="1" applyBorder="1" applyAlignment="1">
      <alignment horizontal="center" vertical="center" wrapText="1"/>
      <protection/>
    </xf>
    <xf numFmtId="0" fontId="139" fillId="44" borderId="4" xfId="392" applyFont="1" applyFill="1" applyBorder="1" applyAlignment="1">
      <alignment horizontal="center" vertical="center" wrapText="1"/>
      <protection/>
    </xf>
    <xf numFmtId="0" fontId="139" fillId="44" borderId="18" xfId="392" applyFont="1" applyFill="1" applyBorder="1" applyAlignment="1">
      <alignment horizontal="center" vertical="center" wrapText="1"/>
      <protection/>
    </xf>
    <xf numFmtId="0" fontId="139" fillId="44" borderId="20" xfId="392" applyFont="1" applyFill="1" applyBorder="1" applyAlignment="1">
      <alignment horizontal="center" vertical="center" wrapText="1"/>
      <protection/>
    </xf>
    <xf numFmtId="0" fontId="139" fillId="44" borderId="30" xfId="392" applyFont="1" applyFill="1" applyBorder="1" applyAlignment="1">
      <alignment horizontal="center" vertical="center" wrapText="1"/>
      <protection/>
    </xf>
    <xf numFmtId="221" fontId="6" fillId="44" borderId="21" xfId="392" applyNumberFormat="1" applyFont="1" applyFill="1" applyBorder="1" applyAlignment="1">
      <alignment horizontal="center" vertical="center" wrapText="1"/>
      <protection/>
    </xf>
    <xf numFmtId="221" fontId="6" fillId="44" borderId="6" xfId="392" applyNumberFormat="1" applyFont="1" applyFill="1" applyBorder="1" applyAlignment="1">
      <alignment horizontal="center" vertical="center" wrapText="1"/>
      <protection/>
    </xf>
    <xf numFmtId="0" fontId="132" fillId="43" borderId="22" xfId="113" applyFont="1" applyFill="1" applyBorder="1" applyAlignment="1" applyProtection="1">
      <alignment horizontal="center" vertical="center"/>
      <protection/>
    </xf>
    <xf numFmtId="0" fontId="6" fillId="43" borderId="29" xfId="113" applyFont="1" applyFill="1" applyBorder="1" applyAlignment="1" applyProtection="1">
      <alignment horizontal="center" vertical="center"/>
      <protection/>
    </xf>
    <xf numFmtId="0" fontId="6" fillId="43" borderId="24" xfId="113" applyFont="1" applyFill="1" applyBorder="1" applyAlignment="1" applyProtection="1">
      <alignment horizontal="center" vertical="center"/>
      <protection/>
    </xf>
    <xf numFmtId="0" fontId="6" fillId="43" borderId="23" xfId="0" applyFont="1" applyFill="1" applyBorder="1" applyAlignment="1">
      <alignment horizontal="center" vertical="center"/>
    </xf>
    <xf numFmtId="0" fontId="6" fillId="43" borderId="25" xfId="0" applyFont="1" applyFill="1" applyBorder="1" applyAlignment="1">
      <alignment horizontal="center" vertical="center"/>
    </xf>
    <xf numFmtId="0" fontId="6" fillId="43" borderId="19" xfId="0" applyFont="1" applyFill="1" applyBorder="1" applyAlignment="1">
      <alignment horizontal="center" vertical="center"/>
    </xf>
    <xf numFmtId="0" fontId="6" fillId="41" borderId="21" xfId="392" applyFont="1" applyFill="1" applyBorder="1" applyAlignment="1">
      <alignment horizontal="center" vertical="center"/>
      <protection/>
    </xf>
    <xf numFmtId="0" fontId="6" fillId="41" borderId="6" xfId="392" applyFont="1" applyFill="1" applyBorder="1" applyAlignment="1">
      <alignment horizontal="center" vertical="center"/>
      <protection/>
    </xf>
    <xf numFmtId="0" fontId="6" fillId="43" borderId="20" xfId="392" applyFont="1" applyFill="1" applyBorder="1" applyAlignment="1">
      <alignment horizontal="center" vertical="center"/>
      <protection/>
    </xf>
    <xf numFmtId="0" fontId="6" fillId="43" borderId="28" xfId="392" applyFont="1" applyFill="1" applyBorder="1" applyAlignment="1">
      <alignment horizontal="center" vertical="center"/>
      <protection/>
    </xf>
    <xf numFmtId="0" fontId="6" fillId="43" borderId="30" xfId="392" applyFont="1" applyFill="1" applyBorder="1" applyAlignment="1">
      <alignment horizontal="center" vertical="center"/>
      <protection/>
    </xf>
    <xf numFmtId="0" fontId="6" fillId="41" borderId="21" xfId="404" applyFont="1" applyFill="1" applyBorder="1" applyAlignment="1">
      <alignment horizontal="center" vertical="center"/>
      <protection/>
    </xf>
    <xf numFmtId="0" fontId="6" fillId="41" borderId="22" xfId="404" applyFont="1" applyFill="1" applyBorder="1" applyAlignment="1">
      <alignment horizontal="center" vertical="center"/>
      <protection/>
    </xf>
    <xf numFmtId="0" fontId="6" fillId="41" borderId="6" xfId="404" applyFont="1" applyFill="1" applyBorder="1" applyAlignment="1">
      <alignment horizontal="center" vertical="center"/>
      <protection/>
    </xf>
    <xf numFmtId="0" fontId="6" fillId="41" borderId="24" xfId="404" applyFont="1" applyFill="1" applyBorder="1" applyAlignment="1">
      <alignment horizontal="center" vertical="center"/>
      <protection/>
    </xf>
    <xf numFmtId="221" fontId="6" fillId="43" borderId="22" xfId="392" applyNumberFormat="1" applyFont="1" applyFill="1" applyBorder="1" applyAlignment="1">
      <alignment horizontal="center" vertical="center"/>
      <protection/>
    </xf>
    <xf numFmtId="221" fontId="6" fillId="43" borderId="29" xfId="392" applyNumberFormat="1" applyFont="1" applyFill="1" applyBorder="1" applyAlignment="1">
      <alignment horizontal="center" vertical="center"/>
      <protection/>
    </xf>
    <xf numFmtId="221" fontId="6" fillId="43" borderId="24" xfId="392" applyNumberFormat="1" applyFont="1" applyFill="1" applyBorder="1" applyAlignment="1">
      <alignment horizontal="center" vertical="center"/>
      <protection/>
    </xf>
    <xf numFmtId="221" fontId="6" fillId="43" borderId="23" xfId="113" applyNumberFormat="1" applyFont="1" applyFill="1" applyBorder="1" applyAlignment="1" applyProtection="1">
      <alignment horizontal="center" vertical="center" wrapText="1"/>
      <protection/>
    </xf>
    <xf numFmtId="221" fontId="6" fillId="43" borderId="25" xfId="113" applyNumberFormat="1" applyFont="1" applyFill="1" applyBorder="1" applyAlignment="1" applyProtection="1">
      <alignment horizontal="center" vertical="center" wrapText="1"/>
      <protection/>
    </xf>
    <xf numFmtId="221" fontId="6" fillId="43" borderId="19" xfId="113" applyNumberFormat="1" applyFont="1" applyFill="1" applyBorder="1" applyAlignment="1" applyProtection="1">
      <alignment horizontal="center" vertical="center" wrapText="1"/>
      <protection/>
    </xf>
    <xf numFmtId="0" fontId="139" fillId="6" borderId="22" xfId="0" applyFont="1" applyFill="1" applyBorder="1" applyAlignment="1">
      <alignment horizontal="center" vertical="center" wrapText="1"/>
    </xf>
    <xf numFmtId="0" fontId="139" fillId="6" borderId="24" xfId="0" applyFont="1" applyFill="1" applyBorder="1" applyAlignment="1">
      <alignment horizontal="center" vertical="center" wrapText="1"/>
    </xf>
    <xf numFmtId="0" fontId="6" fillId="43" borderId="23" xfId="113" applyFont="1" applyFill="1" applyBorder="1" applyAlignment="1" applyProtection="1">
      <alignment horizontal="center" vertical="center" wrapText="1"/>
      <protection/>
    </xf>
    <xf numFmtId="0" fontId="6" fillId="43" borderId="25" xfId="113" applyFont="1" applyFill="1" applyBorder="1" applyAlignment="1" applyProtection="1">
      <alignment horizontal="center" vertical="center" wrapText="1"/>
      <protection/>
    </xf>
    <xf numFmtId="0" fontId="6" fillId="43" borderId="19" xfId="113" applyFont="1" applyFill="1" applyBorder="1" applyAlignment="1" applyProtection="1">
      <alignment horizontal="center" vertical="center" wrapText="1"/>
      <protection/>
    </xf>
    <xf numFmtId="0" fontId="73" fillId="45" borderId="20" xfId="0" applyFont="1" applyFill="1" applyBorder="1" applyAlignment="1">
      <alignment horizontal="center" vertical="center"/>
    </xf>
    <xf numFmtId="0" fontId="73" fillId="45" borderId="21" xfId="0" applyFont="1" applyFill="1" applyBorder="1" applyAlignment="1">
      <alignment horizontal="center" vertical="center"/>
    </xf>
    <xf numFmtId="0" fontId="73" fillId="45" borderId="22" xfId="0" applyFont="1" applyFill="1" applyBorder="1" applyAlignment="1">
      <alignment horizontal="center" vertical="center"/>
    </xf>
    <xf numFmtId="0" fontId="73" fillId="45" borderId="28" xfId="0" applyFont="1" applyFill="1" applyBorder="1" applyAlignment="1">
      <alignment horizontal="center" vertical="center"/>
    </xf>
    <xf numFmtId="0" fontId="73" fillId="45" borderId="0" xfId="0" applyFont="1" applyFill="1" applyBorder="1" applyAlignment="1">
      <alignment horizontal="center" vertical="center"/>
    </xf>
    <xf numFmtId="0" fontId="73" fillId="45" borderId="29" xfId="0" applyFont="1" applyFill="1" applyBorder="1" applyAlignment="1">
      <alignment horizontal="center" vertical="center"/>
    </xf>
    <xf numFmtId="0" fontId="73" fillId="45" borderId="30" xfId="0" applyFont="1" applyFill="1" applyBorder="1" applyAlignment="1">
      <alignment horizontal="center" vertical="center"/>
    </xf>
    <xf numFmtId="0" fontId="73" fillId="45" borderId="6" xfId="0" applyFont="1" applyFill="1" applyBorder="1" applyAlignment="1">
      <alignment horizontal="center" vertical="center"/>
    </xf>
    <xf numFmtId="0" fontId="73" fillId="45" borderId="24" xfId="0" applyFont="1" applyFill="1" applyBorder="1" applyAlignment="1">
      <alignment horizontal="center" vertical="center"/>
    </xf>
    <xf numFmtId="0" fontId="6" fillId="50" borderId="22" xfId="404" applyFont="1" applyFill="1" applyBorder="1" applyAlignment="1">
      <alignment horizontal="center" vertical="center" wrapText="1"/>
      <protection/>
    </xf>
    <xf numFmtId="0" fontId="6" fillId="50" borderId="24" xfId="404" applyFont="1" applyFill="1" applyBorder="1" applyAlignment="1">
      <alignment horizontal="center" vertical="center" wrapText="1"/>
      <protection/>
    </xf>
    <xf numFmtId="0" fontId="6" fillId="6" borderId="0" xfId="113" applyFont="1" applyFill="1" applyBorder="1" applyAlignment="1" applyProtection="1">
      <alignment horizontal="center" vertical="center" wrapText="1"/>
      <protection/>
    </xf>
    <xf numFmtId="0" fontId="6" fillId="43" borderId="22" xfId="404" applyFont="1" applyFill="1" applyBorder="1" applyAlignment="1">
      <alignment horizontal="center" vertical="center"/>
      <protection/>
    </xf>
    <xf numFmtId="0" fontId="6" fillId="43" borderId="0" xfId="404" applyFont="1" applyFill="1" applyBorder="1" applyAlignment="1">
      <alignment horizontal="center" vertical="center"/>
      <protection/>
    </xf>
    <xf numFmtId="0" fontId="6" fillId="43" borderId="6" xfId="404" applyFont="1" applyFill="1" applyBorder="1" applyAlignment="1">
      <alignment horizontal="center" vertical="center"/>
      <protection/>
    </xf>
    <xf numFmtId="0" fontId="139" fillId="50" borderId="23" xfId="404" applyFont="1" applyFill="1" applyBorder="1" applyAlignment="1">
      <alignment horizontal="center" vertical="center"/>
      <protection/>
    </xf>
    <xf numFmtId="0" fontId="139" fillId="50" borderId="25" xfId="404" applyFont="1" applyFill="1" applyBorder="1" applyAlignment="1">
      <alignment horizontal="center" vertical="center"/>
      <protection/>
    </xf>
    <xf numFmtId="0" fontId="139" fillId="50" borderId="19" xfId="404" applyFont="1" applyFill="1" applyBorder="1" applyAlignment="1">
      <alignment horizontal="center" vertical="center"/>
      <protection/>
    </xf>
    <xf numFmtId="0" fontId="6" fillId="44" borderId="23" xfId="113" applyFont="1" applyFill="1" applyBorder="1" applyAlignment="1" applyProtection="1">
      <alignment horizontal="center" vertical="center"/>
      <protection/>
    </xf>
    <xf numFmtId="0" fontId="6" fillId="44" borderId="19" xfId="113" applyFont="1" applyFill="1" applyBorder="1" applyAlignment="1" applyProtection="1">
      <alignment horizontal="center" vertical="center"/>
      <protection/>
    </xf>
    <xf numFmtId="0" fontId="6" fillId="44" borderId="30" xfId="113" applyFont="1" applyFill="1" applyBorder="1" applyAlignment="1" applyProtection="1">
      <alignment horizontal="center" vertical="center"/>
      <protection/>
    </xf>
    <xf numFmtId="221" fontId="6" fillId="43" borderId="23" xfId="113" applyNumberFormat="1" applyFont="1" applyFill="1" applyBorder="1" applyAlignment="1" applyProtection="1">
      <alignment horizontal="center" vertical="center"/>
      <protection/>
    </xf>
    <xf numFmtId="221" fontId="6" fillId="43" borderId="25" xfId="113" applyNumberFormat="1" applyFont="1" applyFill="1" applyBorder="1" applyAlignment="1" applyProtection="1">
      <alignment horizontal="center" vertical="center"/>
      <protection/>
    </xf>
    <xf numFmtId="221" fontId="6" fillId="43" borderId="19" xfId="113" applyNumberFormat="1" applyFont="1" applyFill="1" applyBorder="1" applyAlignment="1" applyProtection="1">
      <alignment horizontal="center" vertical="center"/>
      <protection/>
    </xf>
    <xf numFmtId="0" fontId="139" fillId="43" borderId="23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139" fillId="43" borderId="22" xfId="404" applyFont="1" applyFill="1" applyBorder="1" applyAlignment="1">
      <alignment horizontal="center" vertical="center" wrapText="1"/>
      <protection/>
    </xf>
    <xf numFmtId="0" fontId="139" fillId="43" borderId="29" xfId="404" applyFont="1" applyFill="1" applyBorder="1" applyAlignment="1">
      <alignment horizontal="center" vertical="center" wrapText="1"/>
      <protection/>
    </xf>
    <xf numFmtId="0" fontId="139" fillId="43" borderId="24" xfId="404" applyFont="1" applyFill="1" applyBorder="1" applyAlignment="1">
      <alignment horizontal="center" vertical="center" wrapText="1"/>
      <protection/>
    </xf>
    <xf numFmtId="0" fontId="139" fillId="43" borderId="25" xfId="0" applyFont="1" applyFill="1" applyBorder="1" applyAlignment="1">
      <alignment horizontal="center" vertical="center" wrapText="1"/>
    </xf>
    <xf numFmtId="0" fontId="139" fillId="43" borderId="19" xfId="0" applyFont="1" applyFill="1" applyBorder="1" applyAlignment="1">
      <alignment horizontal="center" vertical="center" wrapText="1"/>
    </xf>
    <xf numFmtId="0" fontId="6" fillId="6" borderId="28" xfId="392" applyFont="1" applyFill="1" applyBorder="1" applyAlignment="1">
      <alignment horizontal="center" vertical="center"/>
      <protection/>
    </xf>
    <xf numFmtId="0" fontId="6" fillId="6" borderId="29" xfId="392" applyFont="1" applyFill="1" applyBorder="1" applyAlignment="1">
      <alignment horizontal="center" vertical="center"/>
      <protection/>
    </xf>
    <xf numFmtId="221" fontId="6" fillId="44" borderId="22" xfId="392" applyNumberFormat="1" applyFont="1" applyFill="1" applyBorder="1" applyAlignment="1">
      <alignment horizontal="center" vertical="center" wrapText="1"/>
      <protection/>
    </xf>
    <xf numFmtId="221" fontId="6" fillId="44" borderId="24" xfId="392" applyNumberFormat="1" applyFont="1" applyFill="1" applyBorder="1" applyAlignment="1">
      <alignment horizontal="center" vertical="center" wrapText="1"/>
      <protection/>
    </xf>
    <xf numFmtId="0" fontId="6" fillId="44" borderId="21" xfId="392" applyFont="1" applyFill="1" applyBorder="1" applyAlignment="1">
      <alignment horizontal="center" vertical="center" wrapText="1"/>
      <protection/>
    </xf>
    <xf numFmtId="0" fontId="6" fillId="44" borderId="22" xfId="392" applyFont="1" applyFill="1" applyBorder="1" applyAlignment="1">
      <alignment horizontal="center" vertical="center" wrapText="1"/>
      <protection/>
    </xf>
    <xf numFmtId="0" fontId="6" fillId="44" borderId="6" xfId="392" applyFont="1" applyFill="1" applyBorder="1" applyAlignment="1">
      <alignment horizontal="center" vertical="center" wrapText="1"/>
      <protection/>
    </xf>
    <xf numFmtId="0" fontId="6" fillId="44" borderId="24" xfId="392" applyFont="1" applyFill="1" applyBorder="1" applyAlignment="1">
      <alignment horizontal="center" vertical="center" wrapText="1"/>
      <protection/>
    </xf>
    <xf numFmtId="221" fontId="6" fillId="50" borderId="21" xfId="392" applyNumberFormat="1" applyFont="1" applyFill="1" applyBorder="1" applyAlignment="1">
      <alignment horizontal="center" vertical="center" wrapText="1"/>
      <protection/>
    </xf>
    <xf numFmtId="221" fontId="6" fillId="50" borderId="22" xfId="392" applyNumberFormat="1" applyFont="1" applyFill="1" applyBorder="1" applyAlignment="1">
      <alignment horizontal="center" vertical="center" wrapText="1"/>
      <protection/>
    </xf>
    <xf numFmtId="221" fontId="6" fillId="50" borderId="0" xfId="392" applyNumberFormat="1" applyFont="1" applyFill="1" applyBorder="1" applyAlignment="1">
      <alignment horizontal="center" vertical="center" wrapText="1"/>
      <protection/>
    </xf>
    <xf numFmtId="221" fontId="6" fillId="50" borderId="29" xfId="392" applyNumberFormat="1" applyFont="1" applyFill="1" applyBorder="1" applyAlignment="1">
      <alignment horizontal="center" vertical="center" wrapText="1"/>
      <protection/>
    </xf>
    <xf numFmtId="221" fontId="6" fillId="50" borderId="6" xfId="392" applyNumberFormat="1" applyFont="1" applyFill="1" applyBorder="1" applyAlignment="1">
      <alignment horizontal="center" vertical="center" wrapText="1"/>
      <protection/>
    </xf>
    <xf numFmtId="221" fontId="6" fillId="50" borderId="24" xfId="392" applyNumberFormat="1" applyFont="1" applyFill="1" applyBorder="1" applyAlignment="1">
      <alignment horizontal="center" vertical="center" wrapText="1"/>
      <protection/>
    </xf>
    <xf numFmtId="0" fontId="6" fillId="6" borderId="22" xfId="392" applyFont="1" applyFill="1" applyBorder="1" applyAlignment="1">
      <alignment horizontal="center" vertical="center"/>
      <protection/>
    </xf>
    <xf numFmtId="221" fontId="6" fillId="44" borderId="20" xfId="392" applyNumberFormat="1" applyFont="1" applyFill="1" applyBorder="1" applyAlignment="1">
      <alignment horizontal="center" vertical="center" wrapText="1"/>
      <protection/>
    </xf>
    <xf numFmtId="221" fontId="6" fillId="44" borderId="30" xfId="392" applyNumberFormat="1" applyFont="1" applyFill="1" applyBorder="1" applyAlignment="1">
      <alignment horizontal="center" vertical="center" wrapText="1"/>
      <protection/>
    </xf>
    <xf numFmtId="0" fontId="6" fillId="44" borderId="20" xfId="392" applyFont="1" applyFill="1" applyBorder="1" applyAlignment="1">
      <alignment horizontal="center"/>
      <protection/>
    </xf>
    <xf numFmtId="0" fontId="6" fillId="44" borderId="21" xfId="392" applyFont="1" applyFill="1" applyBorder="1" applyAlignment="1">
      <alignment horizontal="center"/>
      <protection/>
    </xf>
    <xf numFmtId="0" fontId="6" fillId="44" borderId="22" xfId="392" applyFont="1" applyFill="1" applyBorder="1" applyAlignment="1">
      <alignment horizontal="center"/>
      <protection/>
    </xf>
    <xf numFmtId="0" fontId="6" fillId="44" borderId="30" xfId="392" applyFont="1" applyFill="1" applyBorder="1" applyAlignment="1">
      <alignment horizontal="center"/>
      <protection/>
    </xf>
    <xf numFmtId="0" fontId="6" fillId="44" borderId="24" xfId="392" applyFont="1" applyFill="1" applyBorder="1" applyAlignment="1">
      <alignment horizontal="center"/>
      <protection/>
    </xf>
  </cellXfs>
  <cellStyles count="454">
    <cellStyle name="Normal" xfId="0"/>
    <cellStyle name="%" xfId="15"/>
    <cellStyle name="?_x001D_?K_x000C_&quot;y_x001B_&#13;_x0015_yU_x0001_¤_x0005_u_x0006__x0007__x0001__x0001_" xfId="16"/>
    <cellStyle name="_Arkusz1" xfId="17"/>
    <cellStyle name="_HXH_PW_SCENTRALIZOWANE" xfId="18"/>
    <cellStyle name="_PERSONAL" xfId="19"/>
    <cellStyle name="_PERSONAL_1" xfId="20"/>
    <cellStyle name="_PW SZABLON" xfId="21"/>
    <cellStyle name="_T9D" xfId="22"/>
    <cellStyle name="1000 Sk_OFFICE_" xfId="23"/>
    <cellStyle name="20% - akcent 1" xfId="24"/>
    <cellStyle name="20% - akcent 2" xfId="25"/>
    <cellStyle name="20% - akcent 3" xfId="26"/>
    <cellStyle name="20% - akcent 4" xfId="27"/>
    <cellStyle name="20% - akcent 5" xfId="28"/>
    <cellStyle name="20% - akcent 6" xfId="29"/>
    <cellStyle name="40% - akcent 1" xfId="30"/>
    <cellStyle name="40% - akcent 2" xfId="31"/>
    <cellStyle name="40% - akcent 3" xfId="32"/>
    <cellStyle name="40% - akcent 4" xfId="33"/>
    <cellStyle name="40% - akcent 5" xfId="34"/>
    <cellStyle name="40% - akcent 6" xfId="35"/>
    <cellStyle name="60% - akcent 1" xfId="36"/>
    <cellStyle name="60% - akcent 2" xfId="37"/>
    <cellStyle name="60% - akcent 3" xfId="38"/>
    <cellStyle name="60% - akcent 4" xfId="39"/>
    <cellStyle name="60% - akcent 5" xfId="40"/>
    <cellStyle name="60% - akcent 6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args.style" xfId="48"/>
    <cellStyle name="black bar" xfId="49"/>
    <cellStyle name="Calc Currency (0)" xfId="50"/>
    <cellStyle name="Calc Currency (2)" xfId="51"/>
    <cellStyle name="Calc Percent (0)" xfId="52"/>
    <cellStyle name="Calc Percent (1)" xfId="53"/>
    <cellStyle name="Calc Percent (2)" xfId="54"/>
    <cellStyle name="Calc Units (0)" xfId="55"/>
    <cellStyle name="Calc Units (1)" xfId="56"/>
    <cellStyle name="Calc Units (2)" xfId="57"/>
    <cellStyle name="čárky [0]_OFFICE_" xfId="58"/>
    <cellStyle name="čárky_OFFICE_" xfId="59"/>
    <cellStyle name="čiarky [0]_OFFICE_" xfId="60"/>
    <cellStyle name="čiarky_OFFICE_" xfId="61"/>
    <cellStyle name="Comma [00]" xfId="62"/>
    <cellStyle name="Comma0" xfId="63"/>
    <cellStyle name="Copied" xfId="64"/>
    <cellStyle name="Currency [00]" xfId="65"/>
    <cellStyle name="Currency0" xfId="66"/>
    <cellStyle name="Dane wejściowe" xfId="67"/>
    <cellStyle name="Dane wyjściowe" xfId="68"/>
    <cellStyle name="Date" xfId="69"/>
    <cellStyle name="Date Short" xfId="70"/>
    <cellStyle name="Dobre" xfId="71"/>
    <cellStyle name="Dziesietny [0]_Flexibility" xfId="72"/>
    <cellStyle name="Dziesiêtny [0]_Flexibility" xfId="73"/>
    <cellStyle name="Dziesietny_Flexibility" xfId="74"/>
    <cellStyle name="Dziesiêtny_Flexibility" xfId="75"/>
    <cellStyle name="Comma" xfId="76"/>
    <cellStyle name="Comma [0]" xfId="77"/>
    <cellStyle name="Dziesiętny 2" xfId="78"/>
    <cellStyle name="Dziesiętny 2 2" xfId="79"/>
    <cellStyle name="Dziesiętny 3" xfId="80"/>
    <cellStyle name="Dziesiętny 4" xfId="81"/>
    <cellStyle name="Dziesiętny 4 2" xfId="82"/>
    <cellStyle name="Dziesiętny 5" xfId="83"/>
    <cellStyle name="Enter Currency (0)" xfId="84"/>
    <cellStyle name="Enter Currency (2)" xfId="85"/>
    <cellStyle name="Enter Units (0)" xfId="86"/>
    <cellStyle name="Enter Units (1)" xfId="87"/>
    <cellStyle name="Enter Units (2)" xfId="88"/>
    <cellStyle name="Entered" xfId="89"/>
    <cellStyle name="Excel Built-in Normal" xfId="90"/>
    <cellStyle name="Excel Built-in Normal 1" xfId="91"/>
    <cellStyle name="Excel_BuiltIn_20% - akcent 1" xfId="92"/>
    <cellStyle name="F_Ile" xfId="93"/>
    <cellStyle name="F_Towar" xfId="94"/>
    <cellStyle name="F2" xfId="95"/>
    <cellStyle name="F3" xfId="96"/>
    <cellStyle name="F4" xfId="97"/>
    <cellStyle name="F5" xfId="98"/>
    <cellStyle name="F6" xfId="99"/>
    <cellStyle name="F7" xfId="100"/>
    <cellStyle name="F8" xfId="101"/>
    <cellStyle name="Fixed" xfId="102"/>
    <cellStyle name="Grey" xfId="103"/>
    <cellStyle name="Header1" xfId="104"/>
    <cellStyle name="Header2" xfId="105"/>
    <cellStyle name="Heading 1" xfId="106"/>
    <cellStyle name="Heading 2" xfId="107"/>
    <cellStyle name="HEADINGS" xfId="108"/>
    <cellStyle name="HEADINGSTOP" xfId="109"/>
    <cellStyle name="Hiper31cze" xfId="110"/>
    <cellStyle name="Hiper³¹cze" xfId="111"/>
    <cellStyle name="Hiperhivatkozás" xfId="112"/>
    <cellStyle name="Hyperlink" xfId="113"/>
    <cellStyle name="Hyperlink 4" xfId="114"/>
    <cellStyle name="Hypertextový odkaz_OFFICE_" xfId="115"/>
    <cellStyle name="Input [yellow]" xfId="116"/>
    <cellStyle name="Komórka połączona" xfId="117"/>
    <cellStyle name="Komórka zaznaczona" xfId="118"/>
    <cellStyle name="left" xfId="119"/>
    <cellStyle name="Link Currency (0)" xfId="120"/>
    <cellStyle name="Link Currency (2)" xfId="121"/>
    <cellStyle name="Link Units (0)" xfId="122"/>
    <cellStyle name="Link Units (1)" xfId="123"/>
    <cellStyle name="Link Units (2)" xfId="124"/>
    <cellStyle name="Már látott hiperhivatkozás" xfId="125"/>
    <cellStyle name="meny_OFFICE_" xfId="126"/>
    <cellStyle name="měny_OFFICE_" xfId="127"/>
    <cellStyle name="meny_OFFICE__#Existing stores" xfId="128"/>
    <cellStyle name="měny_OFFICE__#Existing stores" xfId="129"/>
    <cellStyle name="meny_OFFICE__@_FTE &amp; Customers - Dec'01" xfId="130"/>
    <cellStyle name="měny_OFFICE__@_FTE &amp; Customers - Dec'01" xfId="131"/>
    <cellStyle name="meny_OFFICE__ANALYSIS PACK - Jul'01 - 2.xls Wykres 1" xfId="132"/>
    <cellStyle name="měny_OFFICE__ANALYSIS PACK - Jul'01 - 2.xls Wykres 1" xfId="133"/>
    <cellStyle name="meny_OFFICE__ANALYSIS PACK - Jul'01 - 2.xls Wykres 2" xfId="134"/>
    <cellStyle name="měny_OFFICE__ANALYSIS PACK - Jul'01 - 2.xls Wykres 2" xfId="135"/>
    <cellStyle name="meny_OFFICE__Book1" xfId="136"/>
    <cellStyle name="měny_OFFICE__Book1" xfId="137"/>
    <cellStyle name="meny_OFFICE__Cleaning - Dec'01" xfId="138"/>
    <cellStyle name="měny_OFFICE__Cleaning - Dec'01" xfId="139"/>
    <cellStyle name="meny_OFFICE__Cleaning - Feb'02" xfId="140"/>
    <cellStyle name="měny_OFFICE__Cleaning - Feb'02" xfId="141"/>
    <cellStyle name="meny_OFFICE__Cleaning - Jan'02" xfId="142"/>
    <cellStyle name="měny_OFFICE__Cleaning - Jan'02" xfId="143"/>
    <cellStyle name="meny_OFFICE__Cleaning - Mar'02" xfId="144"/>
    <cellStyle name="měny_OFFICE__Cleaning - Mar'02" xfId="145"/>
    <cellStyle name="meny_OFFICE__Cleaning - Nov'01" xfId="146"/>
    <cellStyle name="měny_OFFICE__Cleaning - Nov'01" xfId="147"/>
    <cellStyle name="meny_OFFICE__Cleaning - Oct'01" xfId="148"/>
    <cellStyle name="měny_OFFICE__Cleaning - Oct'01" xfId="149"/>
    <cellStyle name="meny_OFFICE__Cleaning - Sep'01" xfId="150"/>
    <cellStyle name="měny_OFFICE__Cleaning - Sep'01" xfId="151"/>
    <cellStyle name="meny_OFFICE__COMMERCIAL" xfId="152"/>
    <cellStyle name="měny_OFFICE__COMMERCIAL" xfId="153"/>
    <cellStyle name="meny_OFFICE__Customer LFL 33" xfId="154"/>
    <cellStyle name="měny_OFFICE__Customer LFL 33" xfId="155"/>
    <cellStyle name="meny_OFFICE__Forecast 2000 stores results" xfId="156"/>
    <cellStyle name="měny_OFFICE__Forecast 2000 stores results" xfId="157"/>
    <cellStyle name="meny_OFFICE__Forecast 2000 stores results1" xfId="158"/>
    <cellStyle name="měny_OFFICE__Forecast 2000 stores results1" xfId="159"/>
    <cellStyle name="meny_OFFICE__Forecast 2000 stores results2" xfId="160"/>
    <cellStyle name="měny_OFFICE__Forecast 2000 stores results2" xfId="161"/>
    <cellStyle name="meny_OFFICE__FORECAST 2Q" xfId="162"/>
    <cellStyle name="měny_OFFICE__FORECAST 2Q" xfId="163"/>
    <cellStyle name="meny_OFFICE__JulyForecast29_08_2002" xfId="164"/>
    <cellStyle name="měny_OFFICE__JulyForecast29_08_2002" xfId="165"/>
    <cellStyle name="meny_OFFICE__Key issues of the month - Dec'01" xfId="166"/>
    <cellStyle name="měny_OFFICE__Key issues of the month - Dec'01" xfId="167"/>
    <cellStyle name="meny_OFFICE__Key issues of the month - Nov'01" xfId="168"/>
    <cellStyle name="měny_OFFICE__Key issues of the month - Nov'01" xfId="169"/>
    <cellStyle name="meny_OFFICE__Key issues of the month - Oct'01" xfId="170"/>
    <cellStyle name="měny_OFFICE__Key issues of the month - Oct'01" xfId="171"/>
    <cellStyle name="meny_OFFICE__Mall" xfId="172"/>
    <cellStyle name="měny_OFFICE__Mall" xfId="173"/>
    <cellStyle name="meny_OFFICE__MALL - March forecast 2002 - final" xfId="174"/>
    <cellStyle name="měny_OFFICE__MALL - March forecast 2002 - final" xfId="175"/>
    <cellStyle name="meny_OFFICE__Mall(LLL)" xfId="176"/>
    <cellStyle name="měny_OFFICE__Mall(LLL)" xfId="177"/>
    <cellStyle name="meny_OFFICE__MARGIN TRACKING  NEW 22_new" xfId="178"/>
    <cellStyle name="měny_OFFICE__MARGIN TRACKING  NEW 22_new" xfId="179"/>
    <cellStyle name="meny_OFFICE__margin_analysis_2002-06-02" xfId="180"/>
    <cellStyle name="měny_OFFICE__margin_analysis_2002-06-02" xfId="181"/>
    <cellStyle name="meny_OFFICE__Marketing Analysis" xfId="182"/>
    <cellStyle name="měny_OFFICE__Marketing Analysis" xfId="183"/>
    <cellStyle name="meny_OFFICE__Marketing Analysis 2" xfId="184"/>
    <cellStyle name="měny_OFFICE__Marketing Analysis 2" xfId="185"/>
    <cellStyle name="meny_OFFICE__OFFICE_" xfId="186"/>
    <cellStyle name="měny_OFFICE__OFFICE_" xfId="187"/>
    <cellStyle name="meny_OFFICE__OFFICE__ANALYSIS PACK - Jul'01 - 2.xls Wykres 1" xfId="188"/>
    <cellStyle name="měny_OFFICE__OFFICE__ANALYSIS PACK - Jul'01 - 2.xls Wykres 1" xfId="189"/>
    <cellStyle name="meny_OFFICE__OFFICE__ANALYSIS PACK - Jul'01 - 2.xls Wykres 2" xfId="190"/>
    <cellStyle name="měny_OFFICE__OFFICE__ANALYSIS PACK - Jul'01 - 2.xls Wykres 2" xfId="191"/>
    <cellStyle name="meny_OFFICE__OFFICE__Analysis_Pack _Jan_02" xfId="192"/>
    <cellStyle name="měny_OFFICE__OFFICE__Analysis_Pack _Jan_02" xfId="193"/>
    <cellStyle name="meny_OFFICE__OFFICE__Book1" xfId="194"/>
    <cellStyle name="měny_OFFICE__OFFICE__Book1" xfId="195"/>
    <cellStyle name="meny_OFFICE__OFFICE__Forecast 2000 stores results" xfId="196"/>
    <cellStyle name="měny_OFFICE__OFFICE__Forecast 2000 stores results" xfId="197"/>
    <cellStyle name="meny_OFFICE__OFFICE__Forecast 2000 stores results1" xfId="198"/>
    <cellStyle name="měny_OFFICE__OFFICE__Forecast 2000 stores results1" xfId="199"/>
    <cellStyle name="meny_OFFICE__OFFICE__Forecast 2000 stores results2" xfId="200"/>
    <cellStyle name="měny_OFFICE__OFFICE__Forecast 2000 stores results2" xfId="201"/>
    <cellStyle name="meny_OFFICE__OFFICE__Key retail issues of the month - Feb'02" xfId="202"/>
    <cellStyle name="měny_OFFICE__OFFICE__Key retail issues of the month - Feb'02" xfId="203"/>
    <cellStyle name="meny_OFFICE__OFFICE__Key retail issues of the month - Jan'02" xfId="204"/>
    <cellStyle name="měny_OFFICE__OFFICE__Key retail issues of the month - Jan'02" xfId="205"/>
    <cellStyle name="meny_OFFICE__OFFICE__Key retail issues of the month - Mar'02" xfId="206"/>
    <cellStyle name="měny_OFFICE__OFFICE__Key retail issues of the month - Mar'02" xfId="207"/>
    <cellStyle name="meny_OFFICE__OFFICE__Makulatura - Feb'02" xfId="208"/>
    <cellStyle name="měny_OFFICE__OFFICE__Makulatura - Feb'02" xfId="209"/>
    <cellStyle name="meny_OFFICE__OFFICE__Makulatura - Mar'02" xfId="210"/>
    <cellStyle name="měny_OFFICE__OFFICE__Makulatura - Mar'02" xfId="211"/>
    <cellStyle name="meny_OFFICE__OFFICE__MALL - March forecast 2002 - final" xfId="212"/>
    <cellStyle name="měny_OFFICE__OFFICE__Marketing Analysis" xfId="213"/>
    <cellStyle name="meny_OFFICE__OFFICE__Marketing Analysis 2" xfId="214"/>
    <cellStyle name="měny_OFFICE__OFFICE__Marketing Analysis 2" xfId="215"/>
    <cellStyle name="meny_OFFICE__OFFICE__Pre-opening(LLL)" xfId="216"/>
    <cellStyle name="měny_OFFICE__OFFICE__sales" xfId="217"/>
    <cellStyle name="meny_OFFICE__OFFICE__sales - backup" xfId="218"/>
    <cellStyle name="měny_OFFICE__OFFICE__sales - backup" xfId="219"/>
    <cellStyle name="meny_OFFICE__OFFICE__SHORT TERM - Dec'01" xfId="220"/>
    <cellStyle name="měny_OFFICE__OFFICE__SHORT TERM - Dec'01" xfId="221"/>
    <cellStyle name="meny_OFFICE__OFFICE__Short term - Feb'02" xfId="222"/>
    <cellStyle name="měny_OFFICE__OFFICE__Short term - Feb'02" xfId="223"/>
    <cellStyle name="meny_OFFICE__OFFICE__Short term - Jan'02" xfId="224"/>
    <cellStyle name="měny_OFFICE__OFFICE__Short term - Jan'02" xfId="225"/>
    <cellStyle name="meny_OFFICE__OFFICE__SHORT TERM - Jul'01" xfId="226"/>
    <cellStyle name="měny_OFFICE__OFFICE__SHORT TERM - Jul'01" xfId="227"/>
    <cellStyle name="meny_OFFICE__OFFICE__Short term - Mar'02" xfId="228"/>
    <cellStyle name="měny_OFFICE__OFFICE__Short term - Mar'02" xfId="229"/>
    <cellStyle name="meny_OFFICE__OFFICE__SHORT TERM - Nov'01" xfId="230"/>
    <cellStyle name="měny_OFFICE__OFFICE__SHORT TERM - Nov'01" xfId="231"/>
    <cellStyle name="meny_OFFICE__OFFICE__SHORT TERM - Oct'01" xfId="232"/>
    <cellStyle name="měny_OFFICE__OFFICE__SHORT TERM - Oct'01" xfId="233"/>
    <cellStyle name="meny_OFFICE__OFFICE__SHORT TERM - Sep'01" xfId="234"/>
    <cellStyle name="měny_OFFICE__OFFICE__SHORT TERM - Sep'01" xfId="235"/>
    <cellStyle name="meny_OFFICE__OFFICE__Short term bad debts structure - Feb'02" xfId="236"/>
    <cellStyle name="měny_OFFICE__OFFICE__Short term bad debts structure - Feb'02" xfId="237"/>
    <cellStyle name="meny_OFFICE__OFFICE__Short term bad debts structure - Jan'02" xfId="238"/>
    <cellStyle name="měny_OFFICE__OFFICE__Short term bad debts structure - Jan'02" xfId="239"/>
    <cellStyle name="meny_OFFICE__OFFICE__Short term bad debts structure - Mar'02" xfId="240"/>
    <cellStyle name="měny_OFFICE__OFFICE__Short term bad debts structure - Mar'02" xfId="241"/>
    <cellStyle name="meny_OFFICE__OFFICE__TENT-PROFIT-ANALISYS-OCT SENT" xfId="242"/>
    <cellStyle name="měny_OFFICE__OFFICE__TENT-PROFIT-ANALISYS-OCT SENT" xfId="243"/>
    <cellStyle name="meny_OFFICE__Payroll TOP pages - July based forecast" xfId="244"/>
    <cellStyle name="měny_OFFICE__Payroll TOP pages - July based forecast" xfId="245"/>
    <cellStyle name="meny_OFFICE__place tydz43 i plan44" xfId="246"/>
    <cellStyle name="měny_OFFICE__place tydz43 i plan44" xfId="247"/>
    <cellStyle name="meny_OFFICE__place tydz43 i plan44_Book1" xfId="248"/>
    <cellStyle name="měny_OFFICE__Polska 2002" xfId="249"/>
    <cellStyle name="meny_OFFICE__PPSWGESO-10" xfId="250"/>
    <cellStyle name="měny_OFFICE__PPSWGESO-10" xfId="251"/>
    <cellStyle name="meny_OFFICE__Pre-opening" xfId="252"/>
    <cellStyle name="měny_OFFICE__Pre-opening" xfId="253"/>
    <cellStyle name="meny_OFFICE__Pre-opening Assumptions(LLL)" xfId="254"/>
    <cellStyle name="měny_OFFICE__Pre-opening Assumptions(LLL)" xfId="255"/>
    <cellStyle name="meny_OFFICE__Pre-opening(LLL)" xfId="256"/>
    <cellStyle name="měny_OFFICE__Pre-opening(LLL)" xfId="257"/>
    <cellStyle name="meny_OFFICE__Pre-opening_D" xfId="258"/>
    <cellStyle name="měny_OFFICE__Pre-opening_D" xfId="259"/>
    <cellStyle name="meny_OFFICE__Property costs - July forecast" xfId="260"/>
    <cellStyle name="měny_OFFICE__Property costs - July forecast" xfId="261"/>
    <cellStyle name="meny_OFFICE__Rent costs - March forecast" xfId="262"/>
    <cellStyle name="měny_OFFICE__Rent costs - March forecast" xfId="263"/>
    <cellStyle name="meny_OFFICE__Retail Payroll - September 2000" xfId="264"/>
    <cellStyle name="měny_OFFICE__Retail Payroll - September 2000" xfId="265"/>
    <cellStyle name="meny_OFFICE__Retail Top Pages PV " xfId="266"/>
    <cellStyle name="měny_OFFICE__Retail Top Pages PV " xfId="267"/>
    <cellStyle name="meny_OFFICE__ROBOCZY" xfId="268"/>
    <cellStyle name="měny_OFFICE__ROBOCZY" xfId="269"/>
    <cellStyle name="meny_OFFICE__Różnice wynikające z nowego podziału" xfId="270"/>
    <cellStyle name="měny_OFFICE__Różnice wynikające z nowego podziału" xfId="271"/>
    <cellStyle name="meny_OFFICE__sales" xfId="272"/>
    <cellStyle name="měny_OFFICE__sales" xfId="273"/>
    <cellStyle name="meny_OFFICE__sales.xls Wykres 1" xfId="274"/>
    <cellStyle name="měny_OFFICE__sales.xls Wykres 1" xfId="275"/>
    <cellStyle name="meny_OFFICE__shn.xls Wykres 1" xfId="276"/>
    <cellStyle name="měny_OFFICE__shn.xls Wykres 1" xfId="277"/>
    <cellStyle name="meny_OFFICE__shn.xls Wykres 1-1" xfId="278"/>
    <cellStyle name="měny_OFFICE__shn.xls Wykres 1-1" xfId="279"/>
    <cellStyle name="meny_OFFICE__shn.xls Wykres 2" xfId="280"/>
    <cellStyle name="měny_OFFICE__shn.xls Wykres 2" xfId="281"/>
    <cellStyle name="meny_OFFICE__shn.xls Wykres 2-1" xfId="282"/>
    <cellStyle name="měny_OFFICE__shn.xls Wykres 2-1" xfId="283"/>
    <cellStyle name="meny_OFFICE__shn.xls Wykres 3" xfId="284"/>
    <cellStyle name="měny_OFFICE__shn.xls Wykres 3" xfId="285"/>
    <cellStyle name="meny_OFFICE__shn.xls Wykres 3-1" xfId="286"/>
    <cellStyle name="měny_OFFICE__shn.xls Wykres 3-1" xfId="287"/>
    <cellStyle name="meny_OFFICE__shn.xls Wykres 3-2" xfId="288"/>
    <cellStyle name="měny_OFFICE__shn.xls Wykres 3-2" xfId="289"/>
    <cellStyle name="meny_OFFICE__shn.xls Wykres 3-3" xfId="290"/>
    <cellStyle name="měny_OFFICE__shn.xls Wykres 3-3" xfId="291"/>
    <cellStyle name="meny_OFFICE__shn.xls Wykres 4" xfId="292"/>
    <cellStyle name="měny_OFFICE__shn.xls Wykres 4" xfId="293"/>
    <cellStyle name="meny_OFFICE__shn.xls Wykres 4-1" xfId="294"/>
    <cellStyle name="měny_OFFICE__shn.xls Wykres 4-1" xfId="295"/>
    <cellStyle name="meny_OFFICE__shn.xls Wykres 5" xfId="296"/>
    <cellStyle name="měny_OFFICE__shn.xls Wykres 5" xfId="297"/>
    <cellStyle name="meny_OFFICE__shn.xls Wykres 5-1" xfId="298"/>
    <cellStyle name="měny_OFFICE__shn.xls Wykres 5-1" xfId="299"/>
    <cellStyle name="meny_OFFICE__SHORT TERM - Jul'01" xfId="300"/>
    <cellStyle name="měny_OFFICE__SHORT TERM - Jul'01" xfId="301"/>
    <cellStyle name="meny_OFFICE__Store Expenses I bis" xfId="302"/>
    <cellStyle name="měny_OFFICE__Store Expenses I bis" xfId="303"/>
    <cellStyle name="meny_OFFICE__Store Expenses IIIbis" xfId="304"/>
    <cellStyle name="měny_OFFICE__Store Expenses IIIbis" xfId="305"/>
    <cellStyle name="meny_OFFICE__Store expenses summary - final" xfId="306"/>
    <cellStyle name="měny_OFFICE__Store expenses summary - final" xfId="307"/>
    <cellStyle name="meny_OFFICE__Store expenses summary - Mar forecast new" xfId="308"/>
    <cellStyle name="měny_OFFICE__Store expenses summary - Mar forecast new" xfId="309"/>
    <cellStyle name="meny_OFFICE__Store Expenses(LLL)" xfId="310"/>
    <cellStyle name="měny_OFFICE__Store Expenses(LLL)" xfId="311"/>
    <cellStyle name="meny_OFFICE__SUMMARY" xfId="312"/>
    <cellStyle name="měny_OFFICE__SUMMARY" xfId="313"/>
    <cellStyle name="meny_OFFICE__Targets - sales2001vers8" xfId="314"/>
    <cellStyle name="měny_OFFICE__Targets - sales2001vers8" xfId="315"/>
    <cellStyle name="meny_OFFICE__TENT-PROFIT-ANALISYS-OCT SENT" xfId="316"/>
    <cellStyle name="měny_OFFICE__TENT-PROFIT-ANALISYS-OCT SENT" xfId="317"/>
    <cellStyle name="meny_OFFICE__Top Page - Store expenses summary-July Forecast'02" xfId="318"/>
    <cellStyle name="měny_OFFICE__Top Page - Store expenses summary-July Forecast'02" xfId="319"/>
    <cellStyle name="meny_OFFICE__Top Page MALL - July forecast 2002 " xfId="320"/>
    <cellStyle name="měny_OFFICE__Top Page MALL - July forecast 2002 " xfId="321"/>
    <cellStyle name="meny_OFFICE__Top Page Property costs - July forecast" xfId="322"/>
    <cellStyle name="měny_OFFICE__Top Page Property costs - July forecast" xfId="323"/>
    <cellStyle name="meny_OFFICE__TOP PAGES" xfId="324"/>
    <cellStyle name="měny_OFFICE__TOP PAGES" xfId="325"/>
    <cellStyle name="meny_OFFICE__TOTAL" xfId="326"/>
    <cellStyle name="měny_OFFICE__TOTAL" xfId="327"/>
    <cellStyle name="meny_OFFICE__Total_Maintenance - Mar'02" xfId="328"/>
    <cellStyle name="měny_OFFICE__Total_Maintenance - Mar'02" xfId="329"/>
    <cellStyle name="meny_OFFICE__TOTAL-v" xfId="330"/>
    <cellStyle name="měny_OFFICE__TOTAL-v" xfId="331"/>
    <cellStyle name="meny_OFFICE__Weekly Margin 31_2002_HAMM" xfId="332"/>
    <cellStyle name="měny_OFFICE__Weekly Margin 31_2002_HAMM" xfId="333"/>
    <cellStyle name="meny_OFFICE__Weekly Margin 32_2002_HAMM" xfId="334"/>
    <cellStyle name="měny_OFFICE__Weekly Margin 32_2002_HAMM" xfId="335"/>
    <cellStyle name="meny_OFFICE__Weekly Margin 33_2002_HAMM" xfId="336"/>
    <cellStyle name="měny_OFFICE__Weekly Margin 33_2002_HAMM" xfId="337"/>
    <cellStyle name="meny_OFFICE__Weekly Sales - Poznań42-43" xfId="338"/>
    <cellStyle name="měny_OFFICE__Weekly Sales - Poznań42-43" xfId="339"/>
    <cellStyle name="meny_OFFICE__Wrappings - Dec'01" xfId="340"/>
    <cellStyle name="měny_OFFICE__Wrappings - Dec'01" xfId="341"/>
    <cellStyle name="meny_OFFICE__Wrappings - Feb'02" xfId="342"/>
    <cellStyle name="měny_OFFICE__Wrappings - Feb'02" xfId="343"/>
    <cellStyle name="meny_OFFICE__Wrappings - Jan'02" xfId="344"/>
    <cellStyle name="měny_OFFICE__Wrappings - Jan'02" xfId="345"/>
    <cellStyle name="meny_OFFICE__Wrappings - Mar'02" xfId="346"/>
    <cellStyle name="měny_OFFICE__Wrappings - Mar'02" xfId="347"/>
    <cellStyle name="meny_OFFICE__Wrappings - Nov'01" xfId="348"/>
    <cellStyle name="měny_OFFICE__Wrappings - Nov'01" xfId="349"/>
    <cellStyle name="meny_OFFICE__Wrappings - Oct'01" xfId="350"/>
    <cellStyle name="měny_OFFICE__Wrappings - Oct'01" xfId="351"/>
    <cellStyle name="meny_OFFICE__Wrappings - Sep'01" xfId="352"/>
    <cellStyle name="měny_OFFICE__Wrappings - Sep'01" xfId="353"/>
    <cellStyle name="meny_OFFICE__x-files sales popr" xfId="354"/>
    <cellStyle name="měny_OFFICE__x-files sales popr" xfId="355"/>
    <cellStyle name="meny_OFFICE__zwroty vat -LISTOPAD" xfId="356"/>
    <cellStyle name="měny_OFFICE__zwroty vat -LISTOPAD" xfId="357"/>
    <cellStyle name="Millares [0]_BRASIL (2)" xfId="358"/>
    <cellStyle name="Millares_5670-t123" xfId="359"/>
    <cellStyle name="Milliers [0]_!!!GO" xfId="360"/>
    <cellStyle name="Milliers_!!!GO" xfId="361"/>
    <cellStyle name="Moneda [0]_BRASIL (2)" xfId="362"/>
    <cellStyle name="Moneda_5670-t123" xfId="363"/>
    <cellStyle name="Monétaire [0]_!!!GO" xfId="364"/>
    <cellStyle name="Monétaire_!!!GO" xfId="365"/>
    <cellStyle name="Nagłówek 1" xfId="366"/>
    <cellStyle name="Nagłówek 2" xfId="367"/>
    <cellStyle name="Nagłówek 3" xfId="368"/>
    <cellStyle name="Nagłówek 4" xfId="369"/>
    <cellStyle name="Neutralne" xfId="370"/>
    <cellStyle name="Normal - Style1" xfId="371"/>
    <cellStyle name="Normal 2 2" xfId="372"/>
    <cellStyle name="Normal 2 3" xfId="373"/>
    <cellStyle name="Normal 2 4" xfId="374"/>
    <cellStyle name="Normal 2 5" xfId="375"/>
    <cellStyle name="Normal 2 6" xfId="376"/>
    <cellStyle name="Normal 2 7" xfId="377"/>
    <cellStyle name="Normal 2 8" xfId="378"/>
    <cellStyle name="Normal 2 9" xfId="379"/>
    <cellStyle name="Normal 4" xfId="380"/>
    <cellStyle name="Normal 5" xfId="381"/>
    <cellStyle name="Normal 6" xfId="382"/>
    <cellStyle name="Normal 7" xfId="383"/>
    <cellStyle name="Normal 8" xfId="384"/>
    <cellStyle name="Normal 9" xfId="385"/>
    <cellStyle name="Normal_1st Run Features 2003, 2004, 2005 updated 7 Jan 05" xfId="386"/>
    <cellStyle name="Normál_24dept" xfId="387"/>
    <cellStyle name="Normal_9911 podst" xfId="388"/>
    <cellStyle name="Normale_LSCO0697" xfId="389"/>
    <cellStyle name="normální_All" xfId="390"/>
    <cellStyle name="Normalny 10" xfId="391"/>
    <cellStyle name="Normalny 2" xfId="392"/>
    <cellStyle name="Normalny 2 2" xfId="393"/>
    <cellStyle name="Normalny 2 3" xfId="394"/>
    <cellStyle name="Normalny 2 4" xfId="395"/>
    <cellStyle name="Normalny 2 5" xfId="396"/>
    <cellStyle name="Normalny 2 6" xfId="397"/>
    <cellStyle name="Normalny 3" xfId="398"/>
    <cellStyle name="Normalny 3 2" xfId="399"/>
    <cellStyle name="Normalny 3 3" xfId="400"/>
    <cellStyle name="Normalny 4" xfId="401"/>
    <cellStyle name="Normalny 4 2" xfId="402"/>
    <cellStyle name="Normalny 5" xfId="403"/>
    <cellStyle name="Normalny 6" xfId="404"/>
    <cellStyle name="Normalny 6 2" xfId="405"/>
    <cellStyle name="Normalny 7" xfId="406"/>
    <cellStyle name="Normalny 8" xfId="407"/>
    <cellStyle name="Normalny 9" xfId="408"/>
    <cellStyle name="O…‹aO‚e [0.00]_Region Orders (2)" xfId="409"/>
    <cellStyle name="O…‹aO‚e_Region Orders (2)" xfId="410"/>
    <cellStyle name="Obliczenia" xfId="411"/>
    <cellStyle name="Odwiedzone hiper31cze" xfId="412"/>
    <cellStyle name="Odwiedzone hiper³¹cze" xfId="413"/>
    <cellStyle name="Followed Hyperlink" xfId="414"/>
    <cellStyle name="Œ…‹æØ‚è [0.00]_Region Orders (2)" xfId="415"/>
    <cellStyle name="Œ…‹æØ‚è_Region Orders (2)" xfId="416"/>
    <cellStyle name="Output Amounts" xfId="417"/>
    <cellStyle name="Output Column Headings" xfId="418"/>
    <cellStyle name="Output Line Items" xfId="419"/>
    <cellStyle name="Output Report Heading" xfId="420"/>
    <cellStyle name="Output Report Title" xfId="421"/>
    <cellStyle name="per.style" xfId="422"/>
    <cellStyle name="Percent [0]" xfId="423"/>
    <cellStyle name="Percent [00]" xfId="424"/>
    <cellStyle name="Percent [2]" xfId="425"/>
    <cellStyle name="Popis" xfId="426"/>
    <cellStyle name="PrePop Currency (0)" xfId="427"/>
    <cellStyle name="PrePop Currency (2)" xfId="428"/>
    <cellStyle name="PrePop Units (0)" xfId="429"/>
    <cellStyle name="PrePop Units (1)" xfId="430"/>
    <cellStyle name="PrePop Units (2)" xfId="431"/>
    <cellStyle name="pricing" xfId="432"/>
    <cellStyle name="Percent" xfId="433"/>
    <cellStyle name="Procentowy 2" xfId="434"/>
    <cellStyle name="PSChar" xfId="435"/>
    <cellStyle name="PSHeading" xfId="436"/>
    <cellStyle name="regstoresfromspecstores" xfId="437"/>
    <cellStyle name="RevList" xfId="438"/>
    <cellStyle name="SHADEDSTORES" xfId="439"/>
    <cellStyle name="SHADING" xfId="440"/>
    <cellStyle name="Sledovaný hypertextový odkaz_OFFICE_" xfId="441"/>
    <cellStyle name="specstores" xfId="442"/>
    <cellStyle name="Standard_Normen" xfId="443"/>
    <cellStyle name="Styl 1" xfId="444"/>
    <cellStyle name="Subtotal" xfId="445"/>
    <cellStyle name="Suma" xfId="446"/>
    <cellStyle name="Tekst objaśnienia" xfId="447"/>
    <cellStyle name="Tekst ostrzeżenia" xfId="448"/>
    <cellStyle name="Text Indent A" xfId="449"/>
    <cellStyle name="Text Indent B" xfId="450"/>
    <cellStyle name="Text Indent C" xfId="451"/>
    <cellStyle name="þ_x001D_ðK_x000C_&quot;ÿ_x001B_&#13;_x0015_ÿU_x0001_¤_x0005_û_x0006__x0007__x0001__x0001_" xfId="452"/>
    <cellStyle name="Total" xfId="453"/>
    <cellStyle name="Tusental (0)_pldt" xfId="454"/>
    <cellStyle name="Tusental_pldt" xfId="455"/>
    <cellStyle name="Tytuł" xfId="456"/>
    <cellStyle name="Uwaga" xfId="457"/>
    <cellStyle name="Valuta (0)_pldt" xfId="458"/>
    <cellStyle name="Valuta_pldt" xfId="459"/>
    <cellStyle name="Currency" xfId="460"/>
    <cellStyle name="Currency [0]" xfId="461"/>
    <cellStyle name="Walutowy 2" xfId="462"/>
    <cellStyle name="WinCalendar_BlankDates_15" xfId="463"/>
    <cellStyle name="wrap" xfId="464"/>
    <cellStyle name="Złe" xfId="465"/>
    <cellStyle name="Обычный_PMP CFR August" xfId="466"/>
    <cellStyle name="표준_기준표-010612-final" xfId="4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152400</xdr:rowOff>
    </xdr:from>
    <xdr:to>
      <xdr:col>7</xdr:col>
      <xdr:colOff>0</xdr:colOff>
      <xdr:row>3</xdr:row>
      <xdr:rowOff>9525</xdr:rowOff>
    </xdr:to>
    <xdr:pic>
      <xdr:nvPicPr>
        <xdr:cNvPr id="1" name="Obraz 1" descr="cid:image001.jpg@01CD8F5D.D900EF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73575" y="152400"/>
          <a:ext cx="438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152400</xdr:rowOff>
    </xdr:from>
    <xdr:to>
      <xdr:col>1</xdr:col>
      <xdr:colOff>714375</xdr:colOff>
      <xdr:row>2</xdr:row>
      <xdr:rowOff>257175</xdr:rowOff>
    </xdr:to>
    <xdr:pic>
      <xdr:nvPicPr>
        <xdr:cNvPr id="1" name="Obraz 1" descr="cid:image001.jpg@01CD8F5D.D900EF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1152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152400</xdr:rowOff>
    </xdr:from>
    <xdr:to>
      <xdr:col>1</xdr:col>
      <xdr:colOff>714375</xdr:colOff>
      <xdr:row>2</xdr:row>
      <xdr:rowOff>257175</xdr:rowOff>
    </xdr:to>
    <xdr:pic>
      <xdr:nvPicPr>
        <xdr:cNvPr id="1" name="Obraz 1" descr="cid:image001.jpg@01CD8F5D.D900EF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1152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152400</xdr:rowOff>
    </xdr:from>
    <xdr:to>
      <xdr:col>1</xdr:col>
      <xdr:colOff>714375</xdr:colOff>
      <xdr:row>2</xdr:row>
      <xdr:rowOff>257175</xdr:rowOff>
    </xdr:to>
    <xdr:pic>
      <xdr:nvPicPr>
        <xdr:cNvPr id="1" name="Obraz 1" descr="cid:image001.jpg@01CD8F5D.D900EF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1152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161925</xdr:rowOff>
    </xdr:from>
    <xdr:to>
      <xdr:col>1</xdr:col>
      <xdr:colOff>476250</xdr:colOff>
      <xdr:row>2</xdr:row>
      <xdr:rowOff>257175</xdr:rowOff>
    </xdr:to>
    <xdr:pic>
      <xdr:nvPicPr>
        <xdr:cNvPr id="1" name="Obraz 1" descr="cid:image001.jpg@01CD8F5D.D900EF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1925"/>
          <a:ext cx="914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andalf.tvp.com.pl/Documents%20and%20Settings/PFearn/Local%20Settings/Temporary%20Internet%20Files/OLK8/Boo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Management%20Reporting\Management%20Accounts\2002\01)%20January\Analysis\Stock%20Cover%20Jun%202001%20CRSR%20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Management%20Reporting\Management%20Accounts\2002\01)%20January\Analysis\Stock%20days%2007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qm_8k"/>
      <sheetName val="12k"/>
      <sheetName val="INPUT"/>
      <sheetName val="Hidden"/>
      <sheetName val="9"/>
      <sheetName val="Customize Your Invoice"/>
      <sheetName val="Data"/>
      <sheetName val="#ADR"/>
      <sheetName val="Security"/>
      <sheetName val="Book1"/>
      <sheetName val="sqm_5k"/>
      <sheetName val="#REF"/>
      <sheetName val="sqm_10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ock Cover CRHM"/>
      <sheetName val="Stock Cover SRHM"/>
      <sheetName val="Stock Cover CRDS"/>
      <sheetName val="Stock Cover SRDS"/>
      <sheetName val="INPUT"/>
    </sheetNames>
    <sheetDataSet>
      <sheetData sheetId="4">
        <row r="1">
          <cell r="B1" t="str">
            <v>Jun 2001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DR"/>
      <sheetName val="Hidden"/>
    </sheetNames>
    <sheetDataSet>
      <sheetData sheetId="1">
        <row r="2">
          <cell r="C2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ilerfan.com/movie/silent-venom/trailer" TargetMode="External" /><Relationship Id="rId2" Type="http://schemas.openxmlformats.org/officeDocument/2006/relationships/hyperlink" Target="http://www.youtube.com/watch?v=1UD2eflvU0k" TargetMode="External" /><Relationship Id="rId3" Type="http://schemas.openxmlformats.org/officeDocument/2006/relationships/hyperlink" Target="http://www.youtube.com/watch?v=WY-ecXeTnoM" TargetMode="External" /><Relationship Id="rId4" Type="http://schemas.openxmlformats.org/officeDocument/2006/relationships/hyperlink" Target="http://www.youtube.com/watch?v=SSEpbc2t5Hk" TargetMode="External" /><Relationship Id="rId5" Type="http://schemas.openxmlformats.org/officeDocument/2006/relationships/hyperlink" Target="http://www.youtube.com/watch?v=kvU4k7S5Zcc" TargetMode="External" /><Relationship Id="rId6" Type="http://schemas.openxmlformats.org/officeDocument/2006/relationships/hyperlink" Target="http://www.youtube.com/watch?v=SXEtyAMlNDY" TargetMode="External" /><Relationship Id="rId7" Type="http://schemas.openxmlformats.org/officeDocument/2006/relationships/hyperlink" Target="http://www.youtube.com/watch?v=17XqBdCiHOI" TargetMode="External" /><Relationship Id="rId8" Type="http://schemas.openxmlformats.org/officeDocument/2006/relationships/hyperlink" Target="http://www.youtube.com/watch?v=prf4jt68SYY" TargetMode="External" /><Relationship Id="rId9" Type="http://schemas.openxmlformats.org/officeDocument/2006/relationships/hyperlink" Target="http://www.youtube.com/watch?v=Gi3CNVJKP3A" TargetMode="External" /><Relationship Id="rId10" Type="http://schemas.openxmlformats.org/officeDocument/2006/relationships/hyperlink" Target="http://www.youtube.com/watch?v=myEbJ8NCWAo" TargetMode="External" /><Relationship Id="rId11" Type="http://schemas.openxmlformats.org/officeDocument/2006/relationships/hyperlink" Target="http://www.youtube.com/watch?v=-fWYsmqr75g" TargetMode="External" /><Relationship Id="rId12" Type="http://schemas.openxmlformats.org/officeDocument/2006/relationships/hyperlink" Target="http://www.youtube.com/watch?v=J0q_3-TjuDY" TargetMode="External" /><Relationship Id="rId13" Type="http://schemas.openxmlformats.org/officeDocument/2006/relationships/hyperlink" Target="http://www.youtube.com/watch?v=Vht4h00gCzs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D-aXhhN-ndo" TargetMode="External" /><Relationship Id="rId2" Type="http://schemas.openxmlformats.org/officeDocument/2006/relationships/hyperlink" Target="http://www.youtube.com/watch?v=-wuAnafq6W0" TargetMode="External" /><Relationship Id="rId3" Type="http://schemas.openxmlformats.org/officeDocument/2006/relationships/hyperlink" Target="http://www.youtube.com/watch?v=okZ4S4yjvlw" TargetMode="External" /><Relationship Id="rId4" Type="http://schemas.openxmlformats.org/officeDocument/2006/relationships/hyperlink" Target="http://www.youtube.com/watch?v=Iuz1irHmWLA" TargetMode="External" /><Relationship Id="rId5" Type="http://schemas.openxmlformats.org/officeDocument/2006/relationships/hyperlink" Target="http://www.youtube.com/watch?v=h0O9e_fmAYQ" TargetMode="External" /><Relationship Id="rId6" Type="http://schemas.openxmlformats.org/officeDocument/2006/relationships/hyperlink" Target="http://www.youtube.com/watch?v=aRHKWdpIqNw" TargetMode="External" /><Relationship Id="rId7" Type="http://schemas.openxmlformats.org/officeDocument/2006/relationships/hyperlink" Target="http://www.youtube.com/watch?v=Ekr_IH1OL38" TargetMode="External" /><Relationship Id="rId8" Type="http://schemas.openxmlformats.org/officeDocument/2006/relationships/hyperlink" Target="http://www.youtube.com/watch?v=1LpTr0dA8Nc" TargetMode="External" /><Relationship Id="rId9" Type="http://schemas.openxmlformats.org/officeDocument/2006/relationships/hyperlink" Target="http://www.youtube.com/watch?v=3gBCCOphi98" TargetMode="External" /><Relationship Id="rId10" Type="http://schemas.openxmlformats.org/officeDocument/2006/relationships/hyperlink" Target="https://www.youtube.com/watch?v=lO-hPbMtRzk" TargetMode="External" /><Relationship Id="rId11" Type="http://schemas.openxmlformats.org/officeDocument/2006/relationships/hyperlink" Target="http://www.youtube.com/watch?v=62f-TxRYqKc" TargetMode="Externa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gnGVTobHjRs" TargetMode="External" /><Relationship Id="rId2" Type="http://schemas.openxmlformats.org/officeDocument/2006/relationships/hyperlink" Target="http://www.youtube.com/watch?v=7kJTExeEuWU" TargetMode="External" /><Relationship Id="rId3" Type="http://schemas.openxmlformats.org/officeDocument/2006/relationships/hyperlink" Target="http://www.youtube.com/watch?v=eE5BTYQXMhk" TargetMode="External" /><Relationship Id="rId4" Type="http://schemas.openxmlformats.org/officeDocument/2006/relationships/hyperlink" Target="http://www.youtube.com/watch?v=5tTduaZZI-s" TargetMode="External" /><Relationship Id="rId5" Type="http://schemas.openxmlformats.org/officeDocument/2006/relationships/hyperlink" Target="http://www.youtube.com/watch?v=s2-wO0kG8as" TargetMode="External" /><Relationship Id="rId6" Type="http://schemas.openxmlformats.org/officeDocument/2006/relationships/hyperlink" Target="http://www.youtube.com/watch?v=83SpGgQTH2Y" TargetMode="External" /><Relationship Id="rId7" Type="http://schemas.openxmlformats.org/officeDocument/2006/relationships/hyperlink" Target="http://www.youtube.com/watch?v=-64FpvlROxg" TargetMode="External" /><Relationship Id="rId8" Type="http://schemas.openxmlformats.org/officeDocument/2006/relationships/hyperlink" Target="http://www.youtube.com/watch?v=h0R_FR9pD2k" TargetMode="External" /><Relationship Id="rId9" Type="http://schemas.openxmlformats.org/officeDocument/2006/relationships/hyperlink" Target="http://www.youtube.com/watch?v=UVn9UP7ge5U" TargetMode="External" /><Relationship Id="rId10" Type="http://schemas.openxmlformats.org/officeDocument/2006/relationships/hyperlink" Target="http://www.youtube.com/watch?v=tPVnoSRfsbM" TargetMode="External" /><Relationship Id="rId11" Type="http://schemas.openxmlformats.org/officeDocument/2006/relationships/drawing" Target="../drawings/drawing3.xml" /><Relationship Id="rId1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n_FUFbH0f7o" TargetMode="External" /><Relationship Id="rId2" Type="http://schemas.openxmlformats.org/officeDocument/2006/relationships/hyperlink" Target="http://www.youtube.com/watch?v=plRvuupdKNQ" TargetMode="External" /><Relationship Id="rId3" Type="http://schemas.openxmlformats.org/officeDocument/2006/relationships/hyperlink" Target="http://www.trailerfan.com/movie/black-2009" TargetMode="External" /><Relationship Id="rId4" Type="http://schemas.openxmlformats.org/officeDocument/2006/relationships/hyperlink" Target="http://www.youtube.com/watch?v=lv6tJGK3kPE" TargetMode="External" /><Relationship Id="rId5" Type="http://schemas.openxmlformats.org/officeDocument/2006/relationships/hyperlink" Target="http://www.youtube.com/watch?v=yxK0r2ORG9Y" TargetMode="External" /><Relationship Id="rId6" Type="http://schemas.openxmlformats.org/officeDocument/2006/relationships/hyperlink" Target="http://www.youtube.com/watch?v=Ka5hV_mOg7U" TargetMode="External" /><Relationship Id="rId7" Type="http://schemas.openxmlformats.org/officeDocument/2006/relationships/hyperlink" Target="http://www.youtube.com/watch?v=qzBD_8zOGVA" TargetMode="External" /><Relationship Id="rId8" Type="http://schemas.openxmlformats.org/officeDocument/2006/relationships/drawing" Target="../drawings/drawing4.xml" /><Relationship Id="rId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v=zjgV_t5yb6s" TargetMode="External" /><Relationship Id="rId2" Type="http://schemas.openxmlformats.org/officeDocument/2006/relationships/hyperlink" Target="http://www.youtube.com/watch?v=p344NeMAblk" TargetMode="External" /><Relationship Id="rId3" Type="http://schemas.openxmlformats.org/officeDocument/2006/relationships/hyperlink" Target="http://www.youtube.com/watch?v=EodyVScJzVo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="56" zoomScaleNormal="56" zoomScaleSheetLayoutView="50" zoomScalePageLayoutView="0" workbookViewId="0" topLeftCell="A1">
      <selection activeCell="J13" sqref="J13:J16"/>
    </sheetView>
  </sheetViews>
  <sheetFormatPr defaultColWidth="9.140625" defaultRowHeight="15"/>
  <cols>
    <col min="1" max="1" width="17.140625" style="0" customWidth="1"/>
    <col min="2" max="3" width="47.57421875" style="51" customWidth="1"/>
    <col min="4" max="6" width="47.57421875" style="0" customWidth="1"/>
    <col min="9" max="9" width="45.57421875" style="0" bestFit="1" customWidth="1"/>
    <col min="10" max="10" width="52.00390625" style="0" bestFit="1" customWidth="1"/>
  </cols>
  <sheetData>
    <row r="1" spans="7:10" ht="23.25" customHeight="1">
      <c r="G1" s="97"/>
      <c r="H1" s="113"/>
      <c r="I1" s="111"/>
      <c r="J1" s="100"/>
    </row>
    <row r="2" spans="7:10" ht="27.75">
      <c r="G2" s="101"/>
      <c r="H2" s="409" t="s">
        <v>33</v>
      </c>
      <c r="I2" s="409"/>
      <c r="J2" s="104"/>
    </row>
    <row r="3" spans="7:10" ht="15" customHeight="1">
      <c r="G3" s="101"/>
      <c r="H3" s="110"/>
      <c r="I3" s="112"/>
      <c r="J3" s="106"/>
    </row>
    <row r="4" spans="1:4" ht="16.5" thickBot="1">
      <c r="A4" s="107"/>
      <c r="B4" s="114"/>
      <c r="C4" s="114"/>
      <c r="D4" s="109"/>
    </row>
    <row r="5" spans="1:11" ht="18.75" thickBot="1">
      <c r="A5" s="1" t="s">
        <v>0</v>
      </c>
      <c r="B5" s="172" t="s">
        <v>128</v>
      </c>
      <c r="C5" s="172" t="s">
        <v>163</v>
      </c>
      <c r="D5" s="172" t="s">
        <v>129</v>
      </c>
      <c r="E5" s="172" t="s">
        <v>130</v>
      </c>
      <c r="F5" s="172" t="s">
        <v>131</v>
      </c>
      <c r="G5" s="172" t="s">
        <v>0</v>
      </c>
      <c r="H5" s="172" t="s">
        <v>0</v>
      </c>
      <c r="I5" s="1" t="s">
        <v>200</v>
      </c>
      <c r="J5" s="1" t="s">
        <v>201</v>
      </c>
      <c r="K5" s="2" t="s">
        <v>0</v>
      </c>
    </row>
    <row r="6" spans="1:11" ht="18.75" customHeight="1" thickBot="1">
      <c r="A6" s="3">
        <v>0.25</v>
      </c>
      <c r="B6" s="174"/>
      <c r="C6" s="175"/>
      <c r="D6" s="176" t="s">
        <v>1</v>
      </c>
      <c r="E6" s="175"/>
      <c r="F6" s="177"/>
      <c r="G6" s="173">
        <v>0.25</v>
      </c>
      <c r="H6" s="173">
        <v>0.25</v>
      </c>
      <c r="I6" s="5"/>
      <c r="J6" s="5"/>
      <c r="K6" s="8">
        <v>0.25</v>
      </c>
    </row>
    <row r="7" spans="1:16" ht="18.75" customHeight="1" thickBot="1">
      <c r="A7" s="8">
        <v>0.2708333333333333</v>
      </c>
      <c r="B7" s="179"/>
      <c r="C7" s="179"/>
      <c r="D7" s="180" t="s">
        <v>2</v>
      </c>
      <c r="E7" s="179"/>
      <c r="F7" s="179"/>
      <c r="G7" s="178">
        <v>0.2708333333333333</v>
      </c>
      <c r="H7" s="178">
        <v>0.2708333333333333</v>
      </c>
      <c r="I7" s="64" t="s">
        <v>26</v>
      </c>
      <c r="J7" s="64" t="s">
        <v>202</v>
      </c>
      <c r="K7" s="8">
        <v>0.2708333333333333</v>
      </c>
      <c r="M7" s="78"/>
      <c r="N7" s="78"/>
      <c r="P7" s="78"/>
    </row>
    <row r="8" spans="1:11" ht="18.75" customHeight="1" thickBot="1">
      <c r="A8" s="8">
        <v>0.2916666666666667</v>
      </c>
      <c r="B8" s="181"/>
      <c r="C8" s="181"/>
      <c r="D8" s="182" t="s">
        <v>3</v>
      </c>
      <c r="E8" s="181"/>
      <c r="F8" s="183"/>
      <c r="G8" s="178">
        <v>0.2916666666666667</v>
      </c>
      <c r="H8" s="178">
        <v>0.2916666666666667</v>
      </c>
      <c r="I8" s="12" t="s">
        <v>4</v>
      </c>
      <c r="J8" s="168" t="s">
        <v>64</v>
      </c>
      <c r="K8" s="8">
        <v>0.2916666666666667</v>
      </c>
    </row>
    <row r="9" spans="1:11" ht="18.75" customHeight="1" thickBot="1">
      <c r="A9" s="8">
        <v>0.3125</v>
      </c>
      <c r="B9" s="184" t="s">
        <v>3</v>
      </c>
      <c r="C9" s="185"/>
      <c r="D9" s="186" t="s">
        <v>5</v>
      </c>
      <c r="E9" s="187"/>
      <c r="F9" s="188"/>
      <c r="G9" s="178">
        <v>0.3125</v>
      </c>
      <c r="H9" s="178">
        <v>0.3125</v>
      </c>
      <c r="I9" s="80"/>
      <c r="J9" s="120" t="s">
        <v>11</v>
      </c>
      <c r="K9" s="8">
        <v>0.3125</v>
      </c>
    </row>
    <row r="10" spans="1:11" ht="18.75" customHeight="1" thickBot="1">
      <c r="A10" s="22">
        <v>0.3333333333333333</v>
      </c>
      <c r="B10" s="189"/>
      <c r="C10" s="190"/>
      <c r="D10" s="190"/>
      <c r="E10" s="150"/>
      <c r="F10" s="116" t="s">
        <v>72</v>
      </c>
      <c r="G10" s="178">
        <v>0.3333333333333333</v>
      </c>
      <c r="H10" s="178">
        <v>0.3333333333333333</v>
      </c>
      <c r="I10" s="134"/>
      <c r="J10" s="167"/>
      <c r="K10" s="8">
        <v>0.3333333333333333</v>
      </c>
    </row>
    <row r="11" spans="1:11" ht="18.75" customHeight="1" thickBot="1">
      <c r="A11" s="79">
        <v>0.3541666666666667</v>
      </c>
      <c r="B11" s="399" t="s">
        <v>132</v>
      </c>
      <c r="C11" s="400"/>
      <c r="D11" s="400"/>
      <c r="E11" s="116" t="s">
        <v>221</v>
      </c>
      <c r="F11" s="253" t="s">
        <v>71</v>
      </c>
      <c r="G11" s="173">
        <v>0.3541666666666667</v>
      </c>
      <c r="H11" s="173">
        <v>0.3541666666666667</v>
      </c>
      <c r="I11" s="135" t="s">
        <v>58</v>
      </c>
      <c r="J11" s="134"/>
      <c r="K11" s="8">
        <v>0.3541666666666667</v>
      </c>
    </row>
    <row r="12" spans="1:11" ht="18.75" customHeight="1" thickBot="1">
      <c r="A12" s="8">
        <v>0.375</v>
      </c>
      <c r="B12" s="189"/>
      <c r="C12" s="190"/>
      <c r="D12" s="190"/>
      <c r="E12" s="266" t="s">
        <v>11</v>
      </c>
      <c r="F12" s="250"/>
      <c r="G12" s="178">
        <v>0.375</v>
      </c>
      <c r="H12" s="178">
        <v>0.375</v>
      </c>
      <c r="I12" s="134"/>
      <c r="J12" s="135" t="s">
        <v>126</v>
      </c>
      <c r="K12" s="8">
        <v>0.375</v>
      </c>
    </row>
    <row r="13" spans="1:11" ht="18.75" customHeight="1" thickBot="1">
      <c r="A13" s="8">
        <v>0.395833333333333</v>
      </c>
      <c r="B13" s="405" t="s">
        <v>133</v>
      </c>
      <c r="C13" s="406"/>
      <c r="D13" s="412"/>
      <c r="E13" s="191"/>
      <c r="F13" s="16"/>
      <c r="G13" s="192">
        <v>0.395833333333333</v>
      </c>
      <c r="H13" s="178">
        <v>0.395833333333333</v>
      </c>
      <c r="I13" s="135" t="s">
        <v>238</v>
      </c>
      <c r="J13" s="353"/>
      <c r="K13" s="3">
        <v>0.395833333333333</v>
      </c>
    </row>
    <row r="14" spans="1:11" ht="18.75" customHeight="1" thickBot="1">
      <c r="A14" s="8">
        <v>0.416666666666667</v>
      </c>
      <c r="B14" s="189"/>
      <c r="C14" s="190"/>
      <c r="D14" s="190"/>
      <c r="E14" s="242"/>
      <c r="F14" s="115" t="s">
        <v>44</v>
      </c>
      <c r="G14" s="192">
        <v>0.416666666666667</v>
      </c>
      <c r="H14" s="178">
        <v>0.416666666666667</v>
      </c>
      <c r="I14" s="150"/>
      <c r="J14" s="351" t="s">
        <v>298</v>
      </c>
      <c r="K14" s="8">
        <v>0.416666666666667</v>
      </c>
    </row>
    <row r="15" spans="1:11" ht="18.75" customHeight="1" thickBot="1">
      <c r="A15" s="8">
        <v>0.4375</v>
      </c>
      <c r="B15" s="399" t="s">
        <v>184</v>
      </c>
      <c r="C15" s="400"/>
      <c r="D15" s="401"/>
      <c r="E15" s="116" t="s">
        <v>177</v>
      </c>
      <c r="F15" s="205"/>
      <c r="G15" s="192">
        <v>0.4375</v>
      </c>
      <c r="H15" s="178">
        <v>0.4375</v>
      </c>
      <c r="I15" s="116" t="str">
        <f>F25</f>
        <v>WHITE FANG 2: MYTH</v>
      </c>
      <c r="J15" s="351" t="s">
        <v>38</v>
      </c>
      <c r="K15" s="17">
        <v>0.4375</v>
      </c>
    </row>
    <row r="16" spans="1:11" ht="18.75" customHeight="1" thickBot="1">
      <c r="A16" s="8">
        <v>0.458333333333334</v>
      </c>
      <c r="B16" s="189"/>
      <c r="C16" s="190"/>
      <c r="D16" s="190"/>
      <c r="E16" s="241" t="s">
        <v>11</v>
      </c>
      <c r="F16" s="19"/>
      <c r="G16" s="192">
        <v>0.458333333333334</v>
      </c>
      <c r="H16" s="178">
        <v>0.458333333333334</v>
      </c>
      <c r="I16" s="116" t="s">
        <v>11</v>
      </c>
      <c r="J16" s="354"/>
      <c r="K16" s="3">
        <v>0.458333333333334</v>
      </c>
    </row>
    <row r="17" spans="1:11" ht="18.75" customHeight="1" thickBot="1">
      <c r="A17" s="8">
        <v>0.479166666666667</v>
      </c>
      <c r="B17" s="399" t="s">
        <v>134</v>
      </c>
      <c r="C17" s="400"/>
      <c r="D17" s="401"/>
      <c r="E17" s="145"/>
      <c r="F17" s="20"/>
      <c r="G17" s="178">
        <v>0.479166666666667</v>
      </c>
      <c r="H17" s="178">
        <v>0.479166666666667</v>
      </c>
      <c r="I17" s="250"/>
      <c r="J17" s="20"/>
      <c r="K17" s="8">
        <v>0.479166666666667</v>
      </c>
    </row>
    <row r="18" spans="1:11" ht="18.75" customHeight="1" thickBot="1">
      <c r="A18" s="8">
        <v>0.5</v>
      </c>
      <c r="B18" s="402" t="s">
        <v>135</v>
      </c>
      <c r="C18" s="403"/>
      <c r="D18" s="404"/>
      <c r="E18" s="145" t="s">
        <v>215</v>
      </c>
      <c r="F18" s="145" t="s">
        <v>220</v>
      </c>
      <c r="G18" s="178">
        <v>0.5</v>
      </c>
      <c r="H18" s="178">
        <v>0.5</v>
      </c>
      <c r="I18" s="20"/>
      <c r="J18" s="81" t="s">
        <v>217</v>
      </c>
      <c r="K18" s="3">
        <v>0.5</v>
      </c>
    </row>
    <row r="19" spans="1:16" ht="18.75" customHeight="1" thickBot="1">
      <c r="A19" s="8">
        <v>0.520833333333333</v>
      </c>
      <c r="B19" s="194"/>
      <c r="C19" s="195"/>
      <c r="D19" s="196"/>
      <c r="E19" s="243"/>
      <c r="F19" s="23"/>
      <c r="G19" s="178">
        <v>0.5208333333333334</v>
      </c>
      <c r="H19" s="178">
        <v>0.520833333333333</v>
      </c>
      <c r="I19" s="145" t="s">
        <v>46</v>
      </c>
      <c r="J19" s="23"/>
      <c r="K19" s="8">
        <v>0.520833333333333</v>
      </c>
      <c r="P19" t="s">
        <v>185</v>
      </c>
    </row>
    <row r="20" spans="1:11" ht="18.75" customHeight="1" thickBot="1">
      <c r="A20" s="8">
        <v>0.541666666666667</v>
      </c>
      <c r="B20" s="251"/>
      <c r="C20" s="251"/>
      <c r="D20" s="251"/>
      <c r="E20" s="148"/>
      <c r="F20" s="138"/>
      <c r="G20" s="178">
        <v>0.541666666666667</v>
      </c>
      <c r="H20" s="178">
        <v>0.541666666666667</v>
      </c>
      <c r="I20" s="268" t="s">
        <v>67</v>
      </c>
      <c r="J20" s="138"/>
      <c r="K20" s="8">
        <v>0.541666666666667</v>
      </c>
    </row>
    <row r="21" spans="1:11" ht="18.75" customHeight="1" thickBot="1">
      <c r="A21" s="8">
        <v>0.5625</v>
      </c>
      <c r="B21" s="252" t="s">
        <v>136</v>
      </c>
      <c r="C21" s="252" t="s">
        <v>137</v>
      </c>
      <c r="D21" s="252" t="s">
        <v>138</v>
      </c>
      <c r="E21" s="161" t="s">
        <v>62</v>
      </c>
      <c r="F21" s="116" t="s">
        <v>62</v>
      </c>
      <c r="G21" s="178">
        <v>0.5625</v>
      </c>
      <c r="H21" s="178">
        <v>0.5625</v>
      </c>
      <c r="I21" s="138"/>
      <c r="J21" s="139"/>
      <c r="K21" s="8">
        <v>0.5625</v>
      </c>
    </row>
    <row r="22" spans="1:11" ht="18.75" customHeight="1" thickBot="1">
      <c r="A22" s="8">
        <v>0.583333333333333</v>
      </c>
      <c r="B22" s="197" t="s">
        <v>164</v>
      </c>
      <c r="C22" s="197" t="s">
        <v>125</v>
      </c>
      <c r="D22" s="197" t="s">
        <v>165</v>
      </c>
      <c r="E22" s="161" t="s">
        <v>30</v>
      </c>
      <c r="F22" s="116" t="s">
        <v>11</v>
      </c>
      <c r="G22" s="178">
        <v>0.583333333333333</v>
      </c>
      <c r="H22" s="178">
        <v>0.583333333333333</v>
      </c>
      <c r="I22" s="139"/>
      <c r="J22" s="139" t="s">
        <v>62</v>
      </c>
      <c r="K22" s="8">
        <v>0.583333333333333</v>
      </c>
    </row>
    <row r="23" spans="1:11" ht="18.75" customHeight="1" thickBot="1">
      <c r="A23" s="3">
        <v>0.604166666666667</v>
      </c>
      <c r="B23" s="198" t="s">
        <v>18</v>
      </c>
      <c r="C23" s="199" t="s">
        <v>18</v>
      </c>
      <c r="D23" s="199" t="s">
        <v>170</v>
      </c>
      <c r="E23" s="242"/>
      <c r="F23" s="116"/>
      <c r="G23" s="173">
        <v>0.604166666666667</v>
      </c>
      <c r="H23" s="173">
        <v>0.604166666666667</v>
      </c>
      <c r="I23" s="139" t="s">
        <v>62</v>
      </c>
      <c r="J23" s="140" t="s">
        <v>68</v>
      </c>
      <c r="K23" s="3">
        <v>0.604166666666667</v>
      </c>
    </row>
    <row r="24" spans="1:11" ht="18.75" customHeight="1" thickBot="1">
      <c r="A24" s="8">
        <v>0.6493055555555556</v>
      </c>
      <c r="B24" s="244" t="s">
        <v>139</v>
      </c>
      <c r="C24" s="245"/>
      <c r="D24" s="246"/>
      <c r="E24" s="260"/>
      <c r="F24" s="150"/>
      <c r="G24" s="192">
        <v>0.625</v>
      </c>
      <c r="H24" s="178">
        <v>0.625</v>
      </c>
      <c r="I24" s="140" t="s">
        <v>63</v>
      </c>
      <c r="J24" s="16"/>
      <c r="K24" s="8">
        <v>0.625</v>
      </c>
    </row>
    <row r="25" spans="1:11" ht="18.75" customHeight="1" thickBot="1">
      <c r="A25" s="79"/>
      <c r="B25" s="247"/>
      <c r="C25" s="248"/>
      <c r="D25" s="249"/>
      <c r="E25" s="161" t="s">
        <v>148</v>
      </c>
      <c r="F25" s="116" t="s">
        <v>70</v>
      </c>
      <c r="G25" s="261">
        <v>0.645833333333333</v>
      </c>
      <c r="H25" s="173">
        <v>0.645833333333333</v>
      </c>
      <c r="I25" s="150"/>
      <c r="J25" s="144" t="s">
        <v>44</v>
      </c>
      <c r="K25" s="3">
        <v>0.645833333333333</v>
      </c>
    </row>
    <row r="26" spans="1:11" ht="18.75" customHeight="1" thickBot="1">
      <c r="A26" s="202">
        <v>0.6597222222222222</v>
      </c>
      <c r="B26" s="189"/>
      <c r="C26" s="190"/>
      <c r="D26" s="190"/>
      <c r="E26" s="262" t="s">
        <v>11</v>
      </c>
      <c r="F26" s="264" t="s">
        <v>69</v>
      </c>
      <c r="G26" s="192">
        <v>0.666666666666667</v>
      </c>
      <c r="H26" s="178">
        <v>0.666666666666667</v>
      </c>
      <c r="I26" s="116" t="s">
        <v>142</v>
      </c>
      <c r="J26" s="141" t="s">
        <v>11</v>
      </c>
      <c r="K26" s="8">
        <v>0.666666666666667</v>
      </c>
    </row>
    <row r="27" spans="1:11" ht="18.75" customHeight="1" thickBot="1">
      <c r="A27" s="22">
        <v>0.6875</v>
      </c>
      <c r="B27" s="405" t="s">
        <v>140</v>
      </c>
      <c r="C27" s="406"/>
      <c r="D27" s="406"/>
      <c r="E27" s="263"/>
      <c r="F27" s="250"/>
      <c r="G27" s="192">
        <v>0.6875</v>
      </c>
      <c r="H27" s="178">
        <v>0.6875</v>
      </c>
      <c r="I27" s="116" t="s">
        <v>11</v>
      </c>
      <c r="J27" s="142"/>
      <c r="K27" s="8">
        <v>0.6875</v>
      </c>
    </row>
    <row r="28" spans="1:11" ht="18.75" customHeight="1" thickBot="1">
      <c r="A28" s="67">
        <v>0.7013888888888888</v>
      </c>
      <c r="B28" s="189"/>
      <c r="C28" s="190"/>
      <c r="D28" s="190"/>
      <c r="E28" s="150"/>
      <c r="F28" s="115"/>
      <c r="G28" s="202">
        <v>0.71875</v>
      </c>
      <c r="H28" s="178">
        <v>0.708333333333333</v>
      </c>
      <c r="I28" s="250"/>
      <c r="J28" s="269"/>
      <c r="K28" s="8">
        <v>0.708333333333333</v>
      </c>
    </row>
    <row r="29" spans="1:11" ht="18.75" customHeight="1" thickBot="1">
      <c r="A29" s="22">
        <v>0.729166666666667</v>
      </c>
      <c r="B29" s="399" t="s">
        <v>141</v>
      </c>
      <c r="C29" s="400"/>
      <c r="D29" s="400"/>
      <c r="E29" s="116" t="s">
        <v>142</v>
      </c>
      <c r="F29" s="267"/>
      <c r="G29" s="178">
        <v>0.729166666666667</v>
      </c>
      <c r="H29" s="178">
        <v>0.729166666666667</v>
      </c>
      <c r="I29" s="168" t="s">
        <v>64</v>
      </c>
      <c r="J29" s="270" t="s">
        <v>149</v>
      </c>
      <c r="K29" s="8">
        <v>0.729166666666667</v>
      </c>
    </row>
    <row r="30" spans="1:11" ht="18.75" customHeight="1" thickBot="1">
      <c r="A30" s="22">
        <v>0.75</v>
      </c>
      <c r="B30" s="204"/>
      <c r="C30" s="204"/>
      <c r="D30" s="204"/>
      <c r="E30" s="205" t="s">
        <v>143</v>
      </c>
      <c r="F30" s="115" t="s">
        <v>176</v>
      </c>
      <c r="G30" s="178">
        <v>0.75</v>
      </c>
      <c r="H30" s="178">
        <v>0.75</v>
      </c>
      <c r="I30" s="120" t="s">
        <v>11</v>
      </c>
      <c r="J30" s="139" t="s">
        <v>11</v>
      </c>
      <c r="K30" s="8">
        <v>0.75</v>
      </c>
    </row>
    <row r="31" spans="1:11" ht="18.75" customHeight="1" thickBot="1">
      <c r="A31" s="22">
        <v>0.770833333333333</v>
      </c>
      <c r="B31" s="399" t="s">
        <v>144</v>
      </c>
      <c r="C31" s="400"/>
      <c r="D31" s="400"/>
      <c r="E31" s="206"/>
      <c r="F31" s="241" t="s">
        <v>11</v>
      </c>
      <c r="G31" s="178">
        <v>0.770833333333333</v>
      </c>
      <c r="H31" s="178">
        <v>0.770833333333333</v>
      </c>
      <c r="I31" s="167"/>
      <c r="J31" s="271"/>
      <c r="K31" s="8">
        <v>0.770833333333333</v>
      </c>
    </row>
    <row r="32" spans="1:11" ht="18.75" customHeight="1" thickBot="1">
      <c r="A32" s="22">
        <v>0.791666666666667</v>
      </c>
      <c r="B32" s="207"/>
      <c r="C32" s="208"/>
      <c r="D32" s="209" t="s">
        <v>8</v>
      </c>
      <c r="E32" s="210"/>
      <c r="F32" s="211"/>
      <c r="G32" s="178">
        <v>0.791666666666667</v>
      </c>
      <c r="H32" s="178">
        <v>0.791666666666667</v>
      </c>
      <c r="I32" s="149" t="s">
        <v>9</v>
      </c>
      <c r="J32" s="33" t="s">
        <v>9</v>
      </c>
      <c r="K32" s="34">
        <v>0.791666666666667</v>
      </c>
    </row>
    <row r="33" spans="1:11" ht="18.75" customHeight="1" thickBot="1">
      <c r="A33" s="79">
        <v>0.8125</v>
      </c>
      <c r="B33" s="212"/>
      <c r="C33" s="213"/>
      <c r="D33" s="214" t="s">
        <v>145</v>
      </c>
      <c r="E33" s="213"/>
      <c r="F33" s="215"/>
      <c r="G33" s="173">
        <v>0.8125</v>
      </c>
      <c r="H33" s="173">
        <v>0.8125</v>
      </c>
      <c r="I33" s="82"/>
      <c r="J33" s="89"/>
      <c r="K33" s="34">
        <v>0.8125</v>
      </c>
    </row>
    <row r="34" spans="1:11" ht="18.75" customHeight="1" thickBot="1">
      <c r="A34" s="8">
        <v>0.833333333333333</v>
      </c>
      <c r="B34" s="216"/>
      <c r="C34" s="217"/>
      <c r="D34" s="225"/>
      <c r="E34" s="217"/>
      <c r="F34" s="218"/>
      <c r="G34" s="178">
        <v>0.833333333333333</v>
      </c>
      <c r="H34" s="178">
        <v>0.833333333333333</v>
      </c>
      <c r="I34" s="118"/>
      <c r="J34" s="36"/>
      <c r="K34" s="8">
        <v>0.833333333333333</v>
      </c>
    </row>
    <row r="35" spans="1:11" ht="18.75" customHeight="1" thickBot="1">
      <c r="A35" s="8">
        <v>0.854166666666667</v>
      </c>
      <c r="B35" s="219" t="s">
        <v>146</v>
      </c>
      <c r="C35" s="220"/>
      <c r="D35" s="219"/>
      <c r="E35" s="221"/>
      <c r="F35" s="222"/>
      <c r="G35" s="178">
        <v>0.854166666666667</v>
      </c>
      <c r="H35" s="178">
        <v>0.854166666666667</v>
      </c>
      <c r="I35" s="116" t="s">
        <v>208</v>
      </c>
      <c r="J35" s="116" t="s">
        <v>85</v>
      </c>
      <c r="K35" s="8">
        <v>0.854166666666667</v>
      </c>
    </row>
    <row r="36" spans="1:11" ht="18.75" customHeight="1" thickBot="1">
      <c r="A36" s="8">
        <v>0.875</v>
      </c>
      <c r="B36" s="219"/>
      <c r="C36" s="220" t="s">
        <v>147</v>
      </c>
      <c r="D36" s="219" t="s">
        <v>148</v>
      </c>
      <c r="E36" s="200" t="s">
        <v>149</v>
      </c>
      <c r="F36" s="193" t="s">
        <v>150</v>
      </c>
      <c r="G36" s="178">
        <v>0.875</v>
      </c>
      <c r="H36" s="178">
        <v>0.875</v>
      </c>
      <c r="I36" s="119"/>
      <c r="J36" s="72"/>
      <c r="K36" s="8">
        <v>0.875</v>
      </c>
    </row>
    <row r="37" spans="1:11" ht="18.75" customHeight="1" thickBot="1">
      <c r="A37" s="8">
        <v>0.895833333333333</v>
      </c>
      <c r="B37" s="223" t="s">
        <v>151</v>
      </c>
      <c r="C37" s="224" t="s">
        <v>152</v>
      </c>
      <c r="D37" s="253" t="s">
        <v>153</v>
      </c>
      <c r="E37" s="273" t="s">
        <v>154</v>
      </c>
      <c r="F37" s="360" t="s">
        <v>300</v>
      </c>
      <c r="G37" s="178">
        <v>0.895833333333333</v>
      </c>
      <c r="H37" s="178">
        <v>0.895833333333333</v>
      </c>
      <c r="I37" s="264"/>
      <c r="J37" s="272" t="s">
        <v>86</v>
      </c>
      <c r="K37" s="15">
        <v>0.895833333333333</v>
      </c>
    </row>
    <row r="38" spans="1:11" ht="18.75" customHeight="1" thickBot="1">
      <c r="A38" s="136">
        <v>0.916666666666666</v>
      </c>
      <c r="B38" s="225"/>
      <c r="C38" s="226"/>
      <c r="D38" s="227"/>
      <c r="E38" s="254"/>
      <c r="F38" s="255"/>
      <c r="G38" s="192">
        <v>0.916666666666666</v>
      </c>
      <c r="H38" s="192">
        <v>0.916666666666666</v>
      </c>
      <c r="I38" s="137"/>
      <c r="J38" s="410" t="s">
        <v>40</v>
      </c>
      <c r="K38" s="28">
        <v>0.9131944444444445</v>
      </c>
    </row>
    <row r="39" spans="1:11" ht="18.75" customHeight="1" thickBot="1">
      <c r="A39" s="136">
        <v>0.9375</v>
      </c>
      <c r="B39" s="216"/>
      <c r="C39" s="216"/>
      <c r="D39" s="228" t="s">
        <v>155</v>
      </c>
      <c r="E39" s="256" t="s">
        <v>178</v>
      </c>
      <c r="F39" s="229" t="s">
        <v>179</v>
      </c>
      <c r="G39" s="192">
        <v>0.9375</v>
      </c>
      <c r="H39" s="192">
        <v>0.9375</v>
      </c>
      <c r="I39" s="116" t="s">
        <v>37</v>
      </c>
      <c r="J39" s="411"/>
      <c r="K39" s="8">
        <v>0.9375</v>
      </c>
    </row>
    <row r="40" spans="1:11" ht="18.75" customHeight="1" thickBot="1">
      <c r="A40" s="22">
        <v>0.9583333333333334</v>
      </c>
      <c r="B40" s="229" t="s">
        <v>156</v>
      </c>
      <c r="C40" s="219" t="s">
        <v>45</v>
      </c>
      <c r="D40" s="407" t="s">
        <v>157</v>
      </c>
      <c r="E40" s="256" t="s">
        <v>30</v>
      </c>
      <c r="F40" s="216" t="s">
        <v>158</v>
      </c>
      <c r="G40" s="192">
        <v>0.9583333333333334</v>
      </c>
      <c r="H40" s="178">
        <v>0.9583333333333334</v>
      </c>
      <c r="I40" s="18" t="s">
        <v>38</v>
      </c>
      <c r="J40" s="410" t="s">
        <v>41</v>
      </c>
      <c r="K40" s="8">
        <v>0.9583333333333334</v>
      </c>
    </row>
    <row r="41" spans="1:11" ht="18.75" customHeight="1" thickBot="1">
      <c r="A41" s="22">
        <v>0.9791666666666666</v>
      </c>
      <c r="B41" s="230" t="s">
        <v>159</v>
      </c>
      <c r="C41" s="231" t="s">
        <v>11</v>
      </c>
      <c r="D41" s="408"/>
      <c r="E41" s="52"/>
      <c r="F41" s="227"/>
      <c r="G41" s="192">
        <v>0.9791666666666666</v>
      </c>
      <c r="H41" s="178">
        <v>0.9791666666666666</v>
      </c>
      <c r="I41" s="265" t="s">
        <v>119</v>
      </c>
      <c r="J41" s="411"/>
      <c r="K41" s="8">
        <v>0.9791666666666666</v>
      </c>
    </row>
    <row r="42" spans="1:11" ht="18.75" customHeight="1" thickBot="1">
      <c r="A42" s="8">
        <v>0</v>
      </c>
      <c r="B42" s="225"/>
      <c r="C42" s="257" t="s">
        <v>209</v>
      </c>
      <c r="D42" s="407" t="s">
        <v>160</v>
      </c>
      <c r="E42" s="232"/>
      <c r="F42" s="216"/>
      <c r="G42" s="178">
        <v>0</v>
      </c>
      <c r="H42" s="178">
        <v>0</v>
      </c>
      <c r="I42" s="52"/>
      <c r="J42" s="150"/>
      <c r="K42" s="8">
        <v>0</v>
      </c>
    </row>
    <row r="43" spans="1:11" ht="18.75" customHeight="1" thickBot="1">
      <c r="A43" s="8">
        <v>0.020833333333333332</v>
      </c>
      <c r="B43" s="229" t="s">
        <v>180</v>
      </c>
      <c r="C43" s="257" t="s">
        <v>210</v>
      </c>
      <c r="D43" s="408"/>
      <c r="E43" s="203" t="s">
        <v>156</v>
      </c>
      <c r="F43" s="229" t="s">
        <v>161</v>
      </c>
      <c r="G43" s="178">
        <v>0.020833333333333332</v>
      </c>
      <c r="H43" s="178">
        <v>0.020833333333333332</v>
      </c>
      <c r="I43" s="161" t="s">
        <v>87</v>
      </c>
      <c r="J43" s="116" t="str">
        <f>I39</f>
        <v>Triangle</v>
      </c>
      <c r="K43" s="8">
        <v>0.020833333333333332</v>
      </c>
    </row>
    <row r="44" spans="1:11" ht="18.75" customHeight="1" thickBot="1">
      <c r="A44" s="8">
        <v>0.041666666666666664</v>
      </c>
      <c r="B44" s="201" t="s">
        <v>11</v>
      </c>
      <c r="C44" s="257" t="s">
        <v>210</v>
      </c>
      <c r="D44" s="176" t="s">
        <v>6</v>
      </c>
      <c r="E44" s="233" t="s">
        <v>30</v>
      </c>
      <c r="F44" s="234" t="s">
        <v>162</v>
      </c>
      <c r="G44" s="178">
        <v>0.041666666666666664</v>
      </c>
      <c r="H44" s="178">
        <v>0.041666666666666664</v>
      </c>
      <c r="I44" s="162"/>
      <c r="J44" s="163" t="s">
        <v>30</v>
      </c>
      <c r="K44" s="8">
        <v>0.041666666666666664</v>
      </c>
    </row>
    <row r="45" spans="1:11" ht="18.75" thickBot="1">
      <c r="A45" s="8">
        <v>0.0625</v>
      </c>
      <c r="B45" s="43"/>
      <c r="C45" s="235"/>
      <c r="D45" s="180" t="s">
        <v>2</v>
      </c>
      <c r="E45" s="43"/>
      <c r="F45" s="43"/>
      <c r="G45" s="178">
        <v>0.0625</v>
      </c>
      <c r="H45" s="178">
        <v>0.0625</v>
      </c>
      <c r="I45" s="44" t="s">
        <v>11</v>
      </c>
      <c r="J45" s="44" t="s">
        <v>11</v>
      </c>
      <c r="K45" s="8">
        <v>0.0625</v>
      </c>
    </row>
    <row r="46" spans="1:11" ht="18.75" thickBot="1">
      <c r="A46" s="8">
        <v>1.08333333333333</v>
      </c>
      <c r="B46" s="236"/>
      <c r="C46" s="235"/>
      <c r="D46" s="180" t="s">
        <v>1</v>
      </c>
      <c r="E46" s="236"/>
      <c r="F46" s="43"/>
      <c r="G46" s="178">
        <v>1.08333333333333</v>
      </c>
      <c r="H46" s="178">
        <v>1.08333333333333</v>
      </c>
      <c r="I46" s="44"/>
      <c r="J46" s="44" t="s">
        <v>12</v>
      </c>
      <c r="K46" s="8">
        <v>1.08333333333333</v>
      </c>
    </row>
    <row r="47" spans="1:11" ht="18.75" thickBot="1">
      <c r="A47" s="8">
        <v>0.10416666666666667</v>
      </c>
      <c r="B47" s="236"/>
      <c r="C47" s="236"/>
      <c r="D47" s="180" t="s">
        <v>15</v>
      </c>
      <c r="E47" s="237"/>
      <c r="F47" s="43"/>
      <c r="G47" s="178">
        <v>0.10416666666666667</v>
      </c>
      <c r="H47" s="178">
        <v>0.10416666666666667</v>
      </c>
      <c r="I47" s="44" t="s">
        <v>11</v>
      </c>
      <c r="J47" s="44" t="s">
        <v>13</v>
      </c>
      <c r="K47" s="8">
        <v>0.10416666666666667</v>
      </c>
    </row>
    <row r="48" spans="1:11" ht="18.75" thickBot="1">
      <c r="A48" s="8">
        <v>1.125</v>
      </c>
      <c r="B48" s="236" t="s">
        <v>14</v>
      </c>
      <c r="C48" s="237"/>
      <c r="D48" s="235" t="s">
        <v>13</v>
      </c>
      <c r="E48" s="236"/>
      <c r="F48" s="236"/>
      <c r="G48" s="178">
        <v>1.125</v>
      </c>
      <c r="H48" s="178">
        <v>1.125</v>
      </c>
      <c r="I48" s="44" t="s">
        <v>7</v>
      </c>
      <c r="J48" s="44" t="s">
        <v>16</v>
      </c>
      <c r="K48" s="8">
        <v>1.125</v>
      </c>
    </row>
    <row r="49" spans="1:11" ht="18.75" thickBot="1">
      <c r="A49" s="8">
        <v>1.14583333333333</v>
      </c>
      <c r="B49" s="235" t="s">
        <v>11</v>
      </c>
      <c r="C49" s="236"/>
      <c r="D49" s="235" t="s">
        <v>1</v>
      </c>
      <c r="E49" s="237"/>
      <c r="F49" s="237"/>
      <c r="G49" s="178">
        <v>1.14583333333333</v>
      </c>
      <c r="H49" s="178">
        <v>1.14583333333333</v>
      </c>
      <c r="I49" s="44" t="s">
        <v>11</v>
      </c>
      <c r="J49" s="44" t="s">
        <v>11</v>
      </c>
      <c r="K49" s="8">
        <v>1.14583333333333</v>
      </c>
    </row>
    <row r="50" spans="1:11" ht="18.75" thickBot="1">
      <c r="A50" s="8">
        <v>1.16666666666667</v>
      </c>
      <c r="B50" s="236"/>
      <c r="C50" s="237"/>
      <c r="D50" s="235" t="s">
        <v>15</v>
      </c>
      <c r="E50" s="236"/>
      <c r="F50" s="236"/>
      <c r="G50" s="178">
        <v>1.16666666666667</v>
      </c>
      <c r="H50" s="178">
        <v>1.16666666666667</v>
      </c>
      <c r="I50" s="48" t="s">
        <v>1</v>
      </c>
      <c r="J50" s="49"/>
      <c r="K50" s="8">
        <v>1.16666666666667</v>
      </c>
    </row>
    <row r="51" spans="1:11" ht="18.75" thickBot="1">
      <c r="A51" s="8">
        <v>1.1875</v>
      </c>
      <c r="B51" s="237"/>
      <c r="C51" s="236"/>
      <c r="D51" s="235" t="s">
        <v>17</v>
      </c>
      <c r="E51" s="237"/>
      <c r="F51" s="237"/>
      <c r="G51" s="178">
        <v>1.1875</v>
      </c>
      <c r="H51" s="178">
        <v>1.1875</v>
      </c>
      <c r="I51" s="45"/>
      <c r="J51" s="49"/>
      <c r="K51" s="8">
        <v>1.1875</v>
      </c>
    </row>
    <row r="52" spans="1:11" ht="18.75" thickBot="1">
      <c r="A52" s="8">
        <v>1.20833333333333</v>
      </c>
      <c r="B52" s="236"/>
      <c r="C52" s="236"/>
      <c r="D52" s="235"/>
      <c r="E52" s="236"/>
      <c r="F52" s="237"/>
      <c r="G52" s="178">
        <v>1.20833333333333</v>
      </c>
      <c r="H52" s="178">
        <v>1.20833333333333</v>
      </c>
      <c r="I52" s="45"/>
      <c r="J52" s="49"/>
      <c r="K52" s="8">
        <v>1.20833333333333</v>
      </c>
    </row>
    <row r="53" spans="1:11" ht="18.75" thickBot="1">
      <c r="A53" s="8">
        <v>0.23958333333333334</v>
      </c>
      <c r="B53" s="238"/>
      <c r="C53" s="236"/>
      <c r="D53" s="235"/>
      <c r="E53" s="238"/>
      <c r="F53" s="237"/>
      <c r="G53" s="178">
        <v>0.23958333333333334</v>
      </c>
      <c r="H53" s="178">
        <v>0.23958333333333334</v>
      </c>
      <c r="I53" s="45"/>
      <c r="J53" s="44"/>
      <c r="K53" s="3">
        <v>1.22916666666667</v>
      </c>
    </row>
  </sheetData>
  <sheetProtection/>
  <mergeCells count="13">
    <mergeCell ref="D42:D43"/>
    <mergeCell ref="H2:I2"/>
    <mergeCell ref="J38:J39"/>
    <mergeCell ref="J40:J41"/>
    <mergeCell ref="B11:D11"/>
    <mergeCell ref="B13:D13"/>
    <mergeCell ref="B15:D15"/>
    <mergeCell ref="B17:D17"/>
    <mergeCell ref="B18:D18"/>
    <mergeCell ref="B27:D27"/>
    <mergeCell ref="B29:D29"/>
    <mergeCell ref="B31:D31"/>
    <mergeCell ref="D40:D41"/>
  </mergeCells>
  <hyperlinks>
    <hyperlink ref="B37" r:id="rId1" display="http://www.trailerfan.com/movie/silent-venom/trailer"/>
    <hyperlink ref="C37" r:id="rId2" display="http://www.youtube.com/watch?v=1UD2eflvU0k"/>
    <hyperlink ref="D37" r:id="rId3" display="http://www.youtube.com/watch?v=WY-ecXeTnoM"/>
    <hyperlink ref="I20" r:id="rId4" display="http://www.youtube.com/watch?v=SSEpbc2t5Hk"/>
    <hyperlink ref="F26" r:id="rId5" display="http://www.youtube.com/watch?v=kvU4k7S5Zcc"/>
    <hyperlink ref="F11" r:id="rId6" display="http://www.youtube.com/watch?v=SXEtyAMlNDY"/>
    <hyperlink ref="I41" r:id="rId7" display="http://www.youtube.com/watch?v=17XqBdCiHOI"/>
    <hyperlink ref="E37" r:id="rId8" display="http://www.youtube.com/watch?v=prf4jt68SYY"/>
    <hyperlink ref="F44" r:id="rId9" display="http://www.youtube.com/watch?v=Gi3CNVJKP3A"/>
    <hyperlink ref="E30" r:id="rId10" display="http://www.youtube.com/watch?v=myEbJ8NCWAo"/>
    <hyperlink ref="E19" r:id="rId11" display="http://www.youtube.com/watch?v=-fWYsmqr75g"/>
    <hyperlink ref="J37" r:id="rId12" display="http://www.youtube.com/watch?v=J0q_3-TjuDY"/>
    <hyperlink ref="F37" r:id="rId13" display="http://www.youtube.com/watch?v=Vht4h00gCz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0" r:id="rId15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="61" zoomScaleNormal="61" zoomScaleSheetLayoutView="51" zoomScalePageLayoutView="0" workbookViewId="0" topLeftCell="A1">
      <selection activeCell="J35" sqref="J35"/>
    </sheetView>
  </sheetViews>
  <sheetFormatPr defaultColWidth="9.140625" defaultRowHeight="15"/>
  <cols>
    <col min="2" max="6" width="46.140625" style="51" customWidth="1"/>
    <col min="9" max="10" width="48.421875" style="51" customWidth="1"/>
    <col min="15" max="16" width="11.57421875" style="0" bestFit="1" customWidth="1"/>
  </cols>
  <sheetData>
    <row r="1" spans="1:11" ht="23.25">
      <c r="A1" s="97"/>
      <c r="B1" s="98"/>
      <c r="C1" s="429" t="s">
        <v>34</v>
      </c>
      <c r="D1" s="429"/>
      <c r="E1" s="429"/>
      <c r="F1" s="429"/>
      <c r="G1" s="98"/>
      <c r="H1" s="98"/>
      <c r="I1" s="99"/>
      <c r="J1" s="431"/>
      <c r="K1" s="100"/>
    </row>
    <row r="2" spans="1:11" ht="27.75">
      <c r="A2" s="101"/>
      <c r="B2" s="102"/>
      <c r="C2" s="430"/>
      <c r="D2" s="430"/>
      <c r="E2" s="430"/>
      <c r="F2" s="430"/>
      <c r="G2" s="102"/>
      <c r="H2" s="102"/>
      <c r="I2" s="103"/>
      <c r="J2" s="432"/>
      <c r="K2" s="104"/>
    </row>
    <row r="3" spans="1:11" ht="27">
      <c r="A3" s="101"/>
      <c r="B3" s="102"/>
      <c r="C3" s="102"/>
      <c r="D3" s="105"/>
      <c r="E3" s="102"/>
      <c r="F3" s="102"/>
      <c r="G3" s="102"/>
      <c r="H3" s="102"/>
      <c r="I3" s="102"/>
      <c r="J3" s="432"/>
      <c r="K3" s="106"/>
    </row>
    <row r="4" spans="1:11" ht="16.5" thickBot="1">
      <c r="A4" s="107"/>
      <c r="B4" s="114">
        <v>41428</v>
      </c>
      <c r="C4" s="114">
        <f>B4+1</f>
        <v>41429</v>
      </c>
      <c r="D4" s="114">
        <f>C4+1</f>
        <v>41430</v>
      </c>
      <c r="E4" s="114">
        <f>D4+1</f>
        <v>41431</v>
      </c>
      <c r="F4" s="114">
        <f>E4+1</f>
        <v>41432</v>
      </c>
      <c r="G4" s="108"/>
      <c r="H4" s="108"/>
      <c r="I4" s="114">
        <f>F4+1</f>
        <v>41433</v>
      </c>
      <c r="J4" s="114">
        <f>I4+1</f>
        <v>41434</v>
      </c>
      <c r="K4" s="109"/>
    </row>
    <row r="5" spans="1:11" ht="18.75" thickBot="1">
      <c r="A5" s="1" t="s">
        <v>0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0</v>
      </c>
      <c r="H5" s="1" t="s">
        <v>0</v>
      </c>
      <c r="I5" s="1" t="s">
        <v>24</v>
      </c>
      <c r="J5" s="1" t="s">
        <v>25</v>
      </c>
      <c r="K5" s="2" t="s">
        <v>0</v>
      </c>
    </row>
    <row r="6" spans="1:11" ht="18.75" thickBot="1">
      <c r="A6" s="3">
        <v>0.25</v>
      </c>
      <c r="B6" s="4"/>
      <c r="C6" s="5"/>
      <c r="D6" s="5"/>
      <c r="E6" s="5"/>
      <c r="F6" s="7"/>
      <c r="G6" s="3">
        <v>0.25</v>
      </c>
      <c r="H6" s="3">
        <v>0.25</v>
      </c>
      <c r="I6" s="5"/>
      <c r="J6" s="5"/>
      <c r="K6" s="8">
        <v>0.25</v>
      </c>
    </row>
    <row r="7" spans="1:13" ht="21" thickBot="1">
      <c r="A7" s="8">
        <v>0.2708333333333333</v>
      </c>
      <c r="B7" s="9"/>
      <c r="C7" s="9"/>
      <c r="D7" s="64" t="s">
        <v>26</v>
      </c>
      <c r="E7" s="9"/>
      <c r="F7" s="9"/>
      <c r="G7" s="8">
        <v>0.2708333333333333</v>
      </c>
      <c r="H7" s="8">
        <v>0.2708333333333333</v>
      </c>
      <c r="I7" s="64" t="s">
        <v>26</v>
      </c>
      <c r="J7" s="64" t="s">
        <v>26</v>
      </c>
      <c r="K7" s="8">
        <v>0.2708333333333333</v>
      </c>
      <c r="M7" s="78"/>
    </row>
    <row r="8" spans="1:11" ht="21" thickBot="1">
      <c r="A8" s="3">
        <v>0.2916666666666667</v>
      </c>
      <c r="B8" s="93"/>
      <c r="C8" s="93"/>
      <c r="D8" s="11" t="s">
        <v>28</v>
      </c>
      <c r="E8" s="94"/>
      <c r="F8" s="95"/>
      <c r="G8" s="34">
        <v>0.2916666666666667</v>
      </c>
      <c r="H8" s="8">
        <v>0.2916666666666667</v>
      </c>
      <c r="I8" s="12" t="s">
        <v>4</v>
      </c>
      <c r="J8" s="168" t="s">
        <v>65</v>
      </c>
      <c r="K8" s="8">
        <v>0.2916666666666667</v>
      </c>
    </row>
    <row r="9" spans="1:11" ht="21" thickBot="1">
      <c r="A9" s="8">
        <v>0.3125</v>
      </c>
      <c r="B9" s="128" t="s">
        <v>3</v>
      </c>
      <c r="C9" s="129"/>
      <c r="D9" s="126" t="s">
        <v>5</v>
      </c>
      <c r="E9" s="130"/>
      <c r="F9" s="131"/>
      <c r="G9" s="34">
        <v>0.3125</v>
      </c>
      <c r="H9" s="8">
        <v>0.3125</v>
      </c>
      <c r="I9" s="80"/>
      <c r="J9" s="120" t="s">
        <v>11</v>
      </c>
      <c r="K9" s="8">
        <v>0.3125</v>
      </c>
    </row>
    <row r="10" spans="1:11" ht="21" thickBot="1">
      <c r="A10" s="22">
        <v>0.3333333333333333</v>
      </c>
      <c r="B10" s="53"/>
      <c r="C10" s="54"/>
      <c r="D10" s="54"/>
      <c r="E10" s="54"/>
      <c r="F10" s="55"/>
      <c r="G10" s="34">
        <v>0.3333333333333333</v>
      </c>
      <c r="H10" s="22">
        <v>0.3333333333333333</v>
      </c>
      <c r="I10" s="134"/>
      <c r="J10" s="167"/>
      <c r="K10" s="8">
        <v>0.3333333333333333</v>
      </c>
    </row>
    <row r="11" spans="1:11" ht="21" thickBot="1">
      <c r="A11" s="25">
        <v>0.3541666666666667</v>
      </c>
      <c r="B11" s="58"/>
      <c r="C11" s="428" t="s">
        <v>49</v>
      </c>
      <c r="D11" s="428"/>
      <c r="E11" s="428"/>
      <c r="F11" s="63"/>
      <c r="G11" s="59">
        <v>0.3541666666666667</v>
      </c>
      <c r="H11" s="79">
        <v>0.3541666666666667</v>
      </c>
      <c r="I11" s="135" t="s">
        <v>59</v>
      </c>
      <c r="J11" s="134"/>
      <c r="K11" s="8">
        <v>0.3541666666666667</v>
      </c>
    </row>
    <row r="12" spans="1:11" ht="21" thickBot="1">
      <c r="A12" s="8">
        <v>0.375</v>
      </c>
      <c r="B12" s="53"/>
      <c r="C12" s="54"/>
      <c r="D12" s="54"/>
      <c r="E12" s="54"/>
      <c r="F12" s="55"/>
      <c r="G12" s="8">
        <v>0.375</v>
      </c>
      <c r="H12" s="8">
        <v>0.375</v>
      </c>
      <c r="I12" s="134"/>
      <c r="J12" s="135" t="s">
        <v>126</v>
      </c>
      <c r="K12" s="8">
        <v>0.375</v>
      </c>
    </row>
    <row r="13" spans="1:11" ht="21" thickBot="1">
      <c r="A13" s="8">
        <v>0.395833333333333</v>
      </c>
      <c r="B13" s="58"/>
      <c r="C13" s="428" t="s">
        <v>48</v>
      </c>
      <c r="D13" s="428"/>
      <c r="E13" s="428"/>
      <c r="F13" s="63"/>
      <c r="G13" s="8">
        <v>0.395833333333333</v>
      </c>
      <c r="H13" s="8">
        <v>0.395833333333333</v>
      </c>
      <c r="I13" s="135" t="s">
        <v>239</v>
      </c>
      <c r="J13" s="352"/>
      <c r="K13" s="3">
        <v>0.395833333333333</v>
      </c>
    </row>
    <row r="14" spans="1:11" ht="21" thickBot="1">
      <c r="A14" s="8">
        <v>0.416666666666667</v>
      </c>
      <c r="B14" s="53"/>
      <c r="C14" s="54"/>
      <c r="D14" s="54"/>
      <c r="E14" s="54"/>
      <c r="F14" s="55"/>
      <c r="G14" s="8">
        <v>0.416666666666667</v>
      </c>
      <c r="H14" s="8">
        <v>0.416666666666667</v>
      </c>
      <c r="I14" s="16"/>
      <c r="J14" s="72" t="s">
        <v>113</v>
      </c>
      <c r="K14" s="8">
        <v>0.416666666666667</v>
      </c>
    </row>
    <row r="15" spans="1:14" ht="21" thickBot="1">
      <c r="A15" s="8">
        <v>0.4375</v>
      </c>
      <c r="B15" s="58"/>
      <c r="C15" s="428" t="s">
        <v>285</v>
      </c>
      <c r="D15" s="428"/>
      <c r="E15" s="428"/>
      <c r="F15" s="63"/>
      <c r="G15" s="8">
        <v>0.4375</v>
      </c>
      <c r="H15" s="8">
        <v>0.4375</v>
      </c>
      <c r="I15" s="72" t="s">
        <v>90</v>
      </c>
      <c r="J15" s="72" t="s">
        <v>11</v>
      </c>
      <c r="K15" s="17">
        <v>0.4375</v>
      </c>
      <c r="N15">
        <f>1.5*3.25</f>
        <v>4.875</v>
      </c>
    </row>
    <row r="16" spans="1:11" ht="21" thickBot="1">
      <c r="A16" s="8">
        <v>0.458333333333334</v>
      </c>
      <c r="B16" s="53"/>
      <c r="C16" s="54"/>
      <c r="D16" s="54"/>
      <c r="E16" s="54"/>
      <c r="F16" s="55"/>
      <c r="G16" s="8">
        <v>0.458333333333334</v>
      </c>
      <c r="H16" s="8">
        <v>0.458333333333334</v>
      </c>
      <c r="I16" s="264" t="s">
        <v>186</v>
      </c>
      <c r="J16" s="241"/>
      <c r="K16" s="3">
        <v>0.458333333333334</v>
      </c>
    </row>
    <row r="17" spans="1:11" ht="21" thickBot="1">
      <c r="A17" s="8">
        <v>0.479166666666667</v>
      </c>
      <c r="B17" s="58"/>
      <c r="C17" s="428" t="s">
        <v>243</v>
      </c>
      <c r="D17" s="428"/>
      <c r="E17" s="428"/>
      <c r="F17" s="63"/>
      <c r="G17" s="8">
        <v>0.479166666666667</v>
      </c>
      <c r="H17" s="8">
        <v>0.479166666666667</v>
      </c>
      <c r="I17" s="19"/>
      <c r="J17" s="20"/>
      <c r="K17" s="8">
        <v>0.479166666666667</v>
      </c>
    </row>
    <row r="18" spans="1:11" ht="21" thickBot="1">
      <c r="A18" s="22">
        <v>0.5</v>
      </c>
      <c r="B18" s="433" t="s">
        <v>114</v>
      </c>
      <c r="C18" s="433" t="s">
        <v>227</v>
      </c>
      <c r="D18" s="433" t="s">
        <v>228</v>
      </c>
      <c r="E18" s="435" t="s">
        <v>229</v>
      </c>
      <c r="F18" s="278" t="s">
        <v>6</v>
      </c>
      <c r="G18" s="8">
        <v>0.5</v>
      </c>
      <c r="H18" s="8">
        <v>0.5</v>
      </c>
      <c r="I18" s="20"/>
      <c r="J18" s="145" t="s">
        <v>281</v>
      </c>
      <c r="K18" s="3">
        <v>0.5</v>
      </c>
    </row>
    <row r="19" spans="1:11" ht="21" thickBot="1">
      <c r="A19" s="65">
        <v>0.5208333333333334</v>
      </c>
      <c r="B19" s="434"/>
      <c r="C19" s="434"/>
      <c r="D19" s="434"/>
      <c r="E19" s="436"/>
      <c r="F19" s="66"/>
      <c r="G19" s="8">
        <v>0.5208333333333334</v>
      </c>
      <c r="H19" s="8">
        <v>0.520833333333333</v>
      </c>
      <c r="I19" s="145" t="s">
        <v>262</v>
      </c>
      <c r="J19" s="145"/>
      <c r="K19" s="8">
        <v>0.520833333333333</v>
      </c>
    </row>
    <row r="20" spans="1:11" ht="18.75" customHeight="1" thickBot="1">
      <c r="A20" s="22">
        <v>0.541666666666667</v>
      </c>
      <c r="B20" s="24" t="str">
        <f>'27.05-02.06.2013'!I11</f>
        <v>The Croc. Hunter s 4 7/13</v>
      </c>
      <c r="C20" s="24" t="str">
        <f>'27.05-02.06.2013'!J12</f>
        <v>The Croc. Hunter s 4 10/13</v>
      </c>
      <c r="D20" s="197" t="s">
        <v>166</v>
      </c>
      <c r="E20" s="197" t="s">
        <v>167</v>
      </c>
      <c r="F20" s="276" t="s">
        <v>171</v>
      </c>
      <c r="G20" s="8">
        <v>0.541666666666667</v>
      </c>
      <c r="H20" s="8">
        <v>0.541666666666667</v>
      </c>
      <c r="I20" s="23"/>
      <c r="J20" s="138"/>
      <c r="K20" s="8">
        <v>0.541666666666667</v>
      </c>
    </row>
    <row r="21" spans="1:11" ht="18.75" customHeight="1" thickBot="1">
      <c r="A21" s="22">
        <v>0.5625</v>
      </c>
      <c r="B21" s="26" t="s">
        <v>18</v>
      </c>
      <c r="C21" s="26" t="s">
        <v>18</v>
      </c>
      <c r="D21" s="135" t="s">
        <v>170</v>
      </c>
      <c r="E21" s="135" t="s">
        <v>170</v>
      </c>
      <c r="F21" s="277"/>
      <c r="G21" s="8">
        <v>0.5625</v>
      </c>
      <c r="H21" s="8">
        <v>0.5625</v>
      </c>
      <c r="I21" s="138"/>
      <c r="J21" s="139"/>
      <c r="K21" s="8">
        <v>0.5625</v>
      </c>
    </row>
    <row r="22" spans="1:11" ht="21" thickBot="1">
      <c r="A22" s="22">
        <v>0.583333333333333</v>
      </c>
      <c r="B22" s="419" t="s">
        <v>115</v>
      </c>
      <c r="C22" s="420"/>
      <c r="D22" s="420"/>
      <c r="E22" s="421"/>
      <c r="F22" s="279" t="s">
        <v>27</v>
      </c>
      <c r="G22" s="8">
        <v>0.583333333333333</v>
      </c>
      <c r="H22" s="8">
        <v>0.583333333333333</v>
      </c>
      <c r="I22" s="139"/>
      <c r="J22" s="139" t="s">
        <v>62</v>
      </c>
      <c r="K22" s="8">
        <v>0.583333333333333</v>
      </c>
    </row>
    <row r="23" spans="1:11" ht="21" thickBot="1">
      <c r="A23" s="25">
        <v>0.604166666666667</v>
      </c>
      <c r="B23" s="422"/>
      <c r="C23" s="423"/>
      <c r="D23" s="423"/>
      <c r="E23" s="424"/>
      <c r="F23" s="69"/>
      <c r="G23" s="3">
        <v>0.604166666666667</v>
      </c>
      <c r="H23" s="3">
        <v>0.604166666666667</v>
      </c>
      <c r="I23" s="139" t="s">
        <v>62</v>
      </c>
      <c r="J23" s="140" t="s">
        <v>211</v>
      </c>
      <c r="K23" s="3">
        <v>0.604166666666667</v>
      </c>
    </row>
    <row r="24" spans="1:11" ht="18.75" customHeight="1" thickBot="1">
      <c r="A24" s="367">
        <v>0.6041666666666666</v>
      </c>
      <c r="B24" s="413" t="s">
        <v>302</v>
      </c>
      <c r="C24" s="414"/>
      <c r="D24" s="414"/>
      <c r="E24" s="414"/>
      <c r="F24" s="415"/>
      <c r="G24" s="367">
        <v>0.6041666666666666</v>
      </c>
      <c r="H24" s="8">
        <v>0.625</v>
      </c>
      <c r="I24" s="139" t="s">
        <v>205</v>
      </c>
      <c r="J24" s="52"/>
      <c r="K24" s="8">
        <v>0.625</v>
      </c>
    </row>
    <row r="25" spans="1:11" ht="18.75" customHeight="1" thickBot="1">
      <c r="A25" s="8">
        <v>0.645833333333333</v>
      </c>
      <c r="B25" s="416"/>
      <c r="C25" s="417"/>
      <c r="D25" s="417"/>
      <c r="E25" s="417"/>
      <c r="F25" s="418"/>
      <c r="G25" s="8">
        <v>0.645833333333333</v>
      </c>
      <c r="H25" s="79">
        <v>0.645833333333333</v>
      </c>
      <c r="I25" s="143"/>
      <c r="J25" s="72" t="str">
        <f>I15</f>
        <v>STEFAN MALUTKI</v>
      </c>
      <c r="K25" s="3">
        <v>0.645833333333333</v>
      </c>
    </row>
    <row r="26" spans="1:11" ht="21" thickBot="1">
      <c r="A26" s="368">
        <v>0.6493055555555556</v>
      </c>
      <c r="B26" s="53"/>
      <c r="C26" s="54"/>
      <c r="D26" s="54"/>
      <c r="E26" s="54"/>
      <c r="F26" s="55"/>
      <c r="G26" s="368">
        <v>0.6493055555555556</v>
      </c>
      <c r="H26" s="22">
        <v>0.666666666666667</v>
      </c>
      <c r="I26" s="72" t="s">
        <v>113</v>
      </c>
      <c r="J26" s="141" t="s">
        <v>11</v>
      </c>
      <c r="K26" s="8">
        <v>0.666666666666667</v>
      </c>
    </row>
    <row r="27" spans="1:11" ht="21" thickBot="1">
      <c r="A27" s="22">
        <v>0.6875</v>
      </c>
      <c r="B27" s="70"/>
      <c r="C27" s="406" t="s">
        <v>47</v>
      </c>
      <c r="D27" s="406"/>
      <c r="E27" s="406"/>
      <c r="F27" s="71"/>
      <c r="G27" s="22">
        <v>0.6875</v>
      </c>
      <c r="H27" s="22">
        <v>0.6875</v>
      </c>
      <c r="I27" s="72" t="s">
        <v>170</v>
      </c>
      <c r="J27" s="142"/>
      <c r="K27" s="8">
        <v>0.6875</v>
      </c>
    </row>
    <row r="28" spans="1:11" ht="21" customHeight="1" thickBot="1">
      <c r="A28" s="369">
        <v>0.7013888888888888</v>
      </c>
      <c r="B28" s="53"/>
      <c r="C28" s="54"/>
      <c r="D28" s="54"/>
      <c r="E28" s="54"/>
      <c r="F28" s="55"/>
      <c r="G28" s="369">
        <v>0.7013888888888888</v>
      </c>
      <c r="H28" s="22">
        <v>0.708333333333333</v>
      </c>
      <c r="I28" s="317" t="s">
        <v>121</v>
      </c>
      <c r="J28" s="29"/>
      <c r="K28" s="8">
        <v>0.708333333333333</v>
      </c>
    </row>
    <row r="29" spans="1:11" ht="21" thickBot="1">
      <c r="A29" s="22">
        <v>0.729166666666667</v>
      </c>
      <c r="B29" s="371"/>
      <c r="C29" s="427" t="s">
        <v>305</v>
      </c>
      <c r="D29" s="427"/>
      <c r="E29" s="427"/>
      <c r="F29" s="372"/>
      <c r="G29" s="122">
        <v>0.729166666666667</v>
      </c>
      <c r="H29" s="8">
        <v>0.729166666666667</v>
      </c>
      <c r="I29" s="120" t="s">
        <v>65</v>
      </c>
      <c r="J29" s="72" t="str">
        <f>E35</f>
        <v>GAME PLAN, THE</v>
      </c>
      <c r="K29" s="8">
        <v>0.729166666666667</v>
      </c>
    </row>
    <row r="30" spans="1:11" ht="21" thickBot="1">
      <c r="A30" s="22">
        <v>0.75</v>
      </c>
      <c r="B30" s="53"/>
      <c r="C30" s="54"/>
      <c r="D30" s="54"/>
      <c r="E30" s="54"/>
      <c r="F30" s="54"/>
      <c r="G30" s="34">
        <v>0.75</v>
      </c>
      <c r="H30" s="34">
        <v>0.75</v>
      </c>
      <c r="I30" s="120"/>
      <c r="J30" s="30" t="s">
        <v>31</v>
      </c>
      <c r="K30" s="8">
        <v>0.75</v>
      </c>
    </row>
    <row r="31" spans="1:11" ht="21" thickBot="1">
      <c r="A31" s="22">
        <v>0.770833333333333</v>
      </c>
      <c r="B31" s="58"/>
      <c r="C31" s="428" t="s">
        <v>306</v>
      </c>
      <c r="D31" s="428"/>
      <c r="E31" s="428"/>
      <c r="F31" s="62"/>
      <c r="G31" s="34">
        <v>0.770833333333333</v>
      </c>
      <c r="H31" s="34">
        <v>0.770833333333333</v>
      </c>
      <c r="I31" s="121"/>
      <c r="J31" s="90"/>
      <c r="K31" s="8">
        <v>0.770833333333333</v>
      </c>
    </row>
    <row r="32" spans="1:11" ht="18.75" thickBot="1">
      <c r="A32" s="22">
        <v>0.791666666666667</v>
      </c>
      <c r="B32" s="123"/>
      <c r="C32" s="124"/>
      <c r="D32" s="125" t="s">
        <v>8</v>
      </c>
      <c r="E32" s="126"/>
      <c r="F32" s="127"/>
      <c r="G32" s="59">
        <v>0.791666666666667</v>
      </c>
      <c r="H32" s="22">
        <v>0.791666666666667</v>
      </c>
      <c r="I32" s="32" t="s">
        <v>9</v>
      </c>
      <c r="J32" s="33" t="s">
        <v>9</v>
      </c>
      <c r="K32" s="34">
        <v>0.791666666666667</v>
      </c>
    </row>
    <row r="33" spans="1:16" ht="18.75" thickBot="1">
      <c r="A33" s="22">
        <v>0.8125</v>
      </c>
      <c r="B33" s="82"/>
      <c r="C33" s="88"/>
      <c r="D33" s="83" t="s">
        <v>32</v>
      </c>
      <c r="E33" s="88"/>
      <c r="F33" s="89"/>
      <c r="G33" s="59">
        <v>0.8125</v>
      </c>
      <c r="H33" s="79">
        <v>0.8125</v>
      </c>
      <c r="I33" s="82"/>
      <c r="J33" s="89"/>
      <c r="K33" s="34">
        <v>0.8125</v>
      </c>
      <c r="O33" s="284"/>
      <c r="P33" s="284"/>
    </row>
    <row r="34" spans="1:11" ht="21" thickBot="1">
      <c r="A34" s="8">
        <v>0.833333333333333</v>
      </c>
      <c r="B34" s="27"/>
      <c r="C34" s="118"/>
      <c r="D34" s="115"/>
      <c r="E34" s="29"/>
      <c r="F34" s="35"/>
      <c r="G34" s="8">
        <v>0.833333333333333</v>
      </c>
      <c r="H34" s="8">
        <v>0.833333333333333</v>
      </c>
      <c r="I34" s="35"/>
      <c r="J34" s="29"/>
      <c r="K34" s="8">
        <v>0.833333333333333</v>
      </c>
    </row>
    <row r="35" spans="1:11" ht="21" thickBot="1">
      <c r="A35" s="8">
        <v>0.854166666666667</v>
      </c>
      <c r="B35" s="115" t="s">
        <v>73</v>
      </c>
      <c r="C35" s="116" t="s">
        <v>204</v>
      </c>
      <c r="D35" s="115" t="s">
        <v>206</v>
      </c>
      <c r="E35" s="141" t="s">
        <v>89</v>
      </c>
      <c r="F35" s="72" t="s">
        <v>94</v>
      </c>
      <c r="G35" s="8">
        <v>0.854166666666667</v>
      </c>
      <c r="H35" s="8">
        <v>0.854166666666667</v>
      </c>
      <c r="I35" s="116" t="s">
        <v>39</v>
      </c>
      <c r="J35" s="115" t="s">
        <v>218</v>
      </c>
      <c r="K35" s="8">
        <v>0.854166666666667</v>
      </c>
    </row>
    <row r="36" spans="1:11" ht="21" thickBot="1">
      <c r="A36" s="8">
        <v>0.875</v>
      </c>
      <c r="B36" s="72"/>
      <c r="C36" s="318" t="s">
        <v>203</v>
      </c>
      <c r="D36" s="72"/>
      <c r="E36" s="319" t="s">
        <v>122</v>
      </c>
      <c r="F36" s="318" t="s">
        <v>123</v>
      </c>
      <c r="G36" s="8">
        <v>0.875</v>
      </c>
      <c r="H36" s="8">
        <v>0.875</v>
      </c>
      <c r="I36" s="119"/>
      <c r="J36" s="72"/>
      <c r="K36" s="8">
        <v>0.875</v>
      </c>
    </row>
    <row r="37" spans="1:11" ht="18.75" thickBot="1">
      <c r="A37" s="3">
        <v>0.895833333333333</v>
      </c>
      <c r="B37" s="320" t="s">
        <v>120</v>
      </c>
      <c r="C37" s="264"/>
      <c r="D37" s="264" t="s">
        <v>207</v>
      </c>
      <c r="E37" s="31"/>
      <c r="F37" s="37"/>
      <c r="G37" s="8">
        <v>0.895833333333333</v>
      </c>
      <c r="H37" s="8">
        <v>0.895833333333333</v>
      </c>
      <c r="I37" s="27"/>
      <c r="J37" s="224" t="s">
        <v>193</v>
      </c>
      <c r="K37" s="15">
        <v>0.895833333333333</v>
      </c>
    </row>
    <row r="38" spans="1:13" ht="18.75" customHeight="1" thickBot="1">
      <c r="A38" s="8">
        <v>0.916666666666666</v>
      </c>
      <c r="B38" s="39"/>
      <c r="C38" s="39"/>
      <c r="D38" s="24" t="s">
        <v>116</v>
      </c>
      <c r="E38" s="39"/>
      <c r="F38" s="39"/>
      <c r="G38" s="34">
        <v>0.916666666666666</v>
      </c>
      <c r="H38" s="136">
        <v>0.916666666666666</v>
      </c>
      <c r="I38" s="150"/>
      <c r="J38" s="410" t="s">
        <v>42</v>
      </c>
      <c r="K38" s="28">
        <v>0.9131944444444445</v>
      </c>
      <c r="M38" s="283"/>
    </row>
    <row r="39" spans="1:11" ht="18.75" customHeight="1" thickBot="1">
      <c r="A39" s="8">
        <v>0.9375</v>
      </c>
      <c r="B39" s="115" t="s">
        <v>75</v>
      </c>
      <c r="C39" s="115" t="str">
        <f>'27.05-02.06.2013'!I35</f>
        <v>RESIDENT EVIL 1</v>
      </c>
      <c r="D39" s="24" t="s">
        <v>117</v>
      </c>
      <c r="E39" s="115" t="s">
        <v>150</v>
      </c>
      <c r="F39" s="72" t="str">
        <f>B35</f>
        <v>YETI (KŚ)</v>
      </c>
      <c r="G39" s="34">
        <v>0.9375</v>
      </c>
      <c r="H39" s="136">
        <v>0.9375</v>
      </c>
      <c r="I39" s="116" t="s">
        <v>198</v>
      </c>
      <c r="J39" s="411"/>
      <c r="K39" s="8">
        <v>0.9375</v>
      </c>
    </row>
    <row r="40" spans="1:11" ht="18.75" customHeight="1" thickBot="1">
      <c r="A40" s="8">
        <v>0.9583333333333334</v>
      </c>
      <c r="B40" s="72"/>
      <c r="C40" s="27" t="s">
        <v>30</v>
      </c>
      <c r="D40" s="410" t="s">
        <v>43</v>
      </c>
      <c r="E40" s="72" t="s">
        <v>11</v>
      </c>
      <c r="F40" s="72" t="s">
        <v>11</v>
      </c>
      <c r="G40" s="8">
        <v>0.9583333333333334</v>
      </c>
      <c r="H40" s="22">
        <v>0.9583333333333334</v>
      </c>
      <c r="I40" s="253" t="s">
        <v>199</v>
      </c>
      <c r="J40" s="410" t="s">
        <v>104</v>
      </c>
      <c r="K40" s="8">
        <v>0.9583333333333334</v>
      </c>
    </row>
    <row r="41" spans="1:11" ht="18.75" thickBot="1">
      <c r="A41" s="8">
        <v>0.9791666666666666</v>
      </c>
      <c r="B41" s="321" t="s">
        <v>74</v>
      </c>
      <c r="C41" s="77"/>
      <c r="D41" s="411"/>
      <c r="E41" s="40"/>
      <c r="F41" s="41"/>
      <c r="G41" s="8">
        <v>0.9791666666666666</v>
      </c>
      <c r="H41" s="22">
        <v>0.9791666666666666</v>
      </c>
      <c r="I41" s="250"/>
      <c r="J41" s="411"/>
      <c r="K41" s="8">
        <v>0.9791666666666666</v>
      </c>
    </row>
    <row r="42" spans="1:11" ht="18.75" customHeight="1" thickBot="1">
      <c r="A42" s="8">
        <v>0</v>
      </c>
      <c r="B42" s="75"/>
      <c r="C42" s="322" t="s">
        <v>253</v>
      </c>
      <c r="D42" s="425" t="s">
        <v>41</v>
      </c>
      <c r="E42" s="323"/>
      <c r="F42" s="39"/>
      <c r="G42" s="8">
        <v>0</v>
      </c>
      <c r="H42" s="22">
        <v>0</v>
      </c>
      <c r="I42" s="137"/>
      <c r="J42" s="258"/>
      <c r="K42" s="8">
        <v>0</v>
      </c>
    </row>
    <row r="43" spans="1:11" ht="24.75" customHeight="1" thickBot="1">
      <c r="A43" s="8">
        <v>0.020833333333333332</v>
      </c>
      <c r="B43" s="159" t="s">
        <v>161</v>
      </c>
      <c r="C43" s="304" t="s">
        <v>254</v>
      </c>
      <c r="D43" s="426"/>
      <c r="E43" s="116" t="str">
        <f>C35</f>
        <v>OVER HER DEAD BODY</v>
      </c>
      <c r="F43" s="72" t="s">
        <v>99</v>
      </c>
      <c r="G43" s="8">
        <v>0.020833333333333332</v>
      </c>
      <c r="H43" s="22">
        <v>0.020833333333333332</v>
      </c>
      <c r="I43" s="116" t="str">
        <f>'27.05-02.06.2013'!J35</f>
        <v>HEAD ABOVE WATER</v>
      </c>
      <c r="J43" s="116" t="str">
        <f>I39</f>
        <v>RUNNING SCARED</v>
      </c>
      <c r="K43" s="8">
        <v>0.020833333333333332</v>
      </c>
    </row>
    <row r="44" spans="1:11" ht="21" thickBot="1">
      <c r="A44" s="8">
        <v>0.041666666666666664</v>
      </c>
      <c r="B44" s="42" t="s">
        <v>11</v>
      </c>
      <c r="C44" s="44" t="s">
        <v>10</v>
      </c>
      <c r="D44" s="6" t="s">
        <v>6</v>
      </c>
      <c r="E44" s="318"/>
      <c r="F44" s="302" t="s">
        <v>124</v>
      </c>
      <c r="G44" s="8">
        <v>0.041666666666666664</v>
      </c>
      <c r="H44" s="22">
        <v>0.041666666666666664</v>
      </c>
      <c r="I44" s="116" t="s">
        <v>11</v>
      </c>
      <c r="J44" s="259" t="s">
        <v>11</v>
      </c>
      <c r="K44" s="8">
        <v>0.041666666666666664</v>
      </c>
    </row>
    <row r="45" spans="1:11" ht="18.75" thickBot="1">
      <c r="A45" s="8">
        <v>0.0625</v>
      </c>
      <c r="B45" s="43"/>
      <c r="C45" s="44"/>
      <c r="D45" s="44" t="s">
        <v>11</v>
      </c>
      <c r="E45" s="302" t="s">
        <v>11</v>
      </c>
      <c r="F45" s="43"/>
      <c r="G45" s="8">
        <v>0.0625</v>
      </c>
      <c r="H45" s="22">
        <v>0.0625</v>
      </c>
      <c r="I45" s="38"/>
      <c r="J45" s="44" t="s">
        <v>11</v>
      </c>
      <c r="K45" s="8">
        <v>0.0625</v>
      </c>
    </row>
    <row r="46" spans="1:11" ht="18.75" thickBot="1">
      <c r="A46" s="22">
        <v>1.08333333333333</v>
      </c>
      <c r="B46" s="45"/>
      <c r="C46" s="44"/>
      <c r="D46" s="10" t="s">
        <v>2</v>
      </c>
      <c r="E46" s="45"/>
      <c r="F46" s="43"/>
      <c r="G46" s="8">
        <v>1.08333333333333</v>
      </c>
      <c r="H46" s="8">
        <v>1.08333333333333</v>
      </c>
      <c r="I46" s="44"/>
      <c r="J46" s="44" t="s">
        <v>12</v>
      </c>
      <c r="K46" s="8">
        <v>1.08333333333333</v>
      </c>
    </row>
    <row r="47" spans="1:11" ht="18.75" thickBot="1">
      <c r="A47" s="22">
        <v>0.10416666666666667</v>
      </c>
      <c r="B47" s="46"/>
      <c r="C47" s="45"/>
      <c r="D47" s="10" t="s">
        <v>1</v>
      </c>
      <c r="E47" s="46"/>
      <c r="F47" s="43"/>
      <c r="G47" s="8">
        <v>0.10416666666666667</v>
      </c>
      <c r="H47" s="8">
        <v>0.10416666666666667</v>
      </c>
      <c r="I47" s="44" t="s">
        <v>11</v>
      </c>
      <c r="J47" s="44" t="s">
        <v>13</v>
      </c>
      <c r="K47" s="8">
        <v>0.10416666666666667</v>
      </c>
    </row>
    <row r="48" spans="1:11" ht="18.75" thickBot="1">
      <c r="A48" s="22">
        <v>1.125</v>
      </c>
      <c r="B48" s="44" t="s">
        <v>14</v>
      </c>
      <c r="C48" s="46"/>
      <c r="D48" s="10" t="s">
        <v>15</v>
      </c>
      <c r="E48" s="45"/>
      <c r="F48" s="45"/>
      <c r="G48" s="8">
        <v>1.125</v>
      </c>
      <c r="H48" s="8">
        <v>1.125</v>
      </c>
      <c r="I48" s="44" t="s">
        <v>7</v>
      </c>
      <c r="J48" s="44" t="s">
        <v>16</v>
      </c>
      <c r="K48" s="8">
        <v>1.125</v>
      </c>
    </row>
    <row r="49" spans="1:11" ht="18.75" thickBot="1">
      <c r="A49" s="22">
        <v>1.14583333333333</v>
      </c>
      <c r="B49" s="44" t="s">
        <v>11</v>
      </c>
      <c r="C49" s="45"/>
      <c r="D49" s="44" t="s">
        <v>13</v>
      </c>
      <c r="E49" s="46"/>
      <c r="F49" s="46"/>
      <c r="G49" s="8">
        <v>1.14583333333333</v>
      </c>
      <c r="H49" s="8">
        <v>1.14583333333333</v>
      </c>
      <c r="I49" s="44" t="s">
        <v>11</v>
      </c>
      <c r="J49" s="44" t="s">
        <v>11</v>
      </c>
      <c r="K49" s="8">
        <v>1.14583333333333</v>
      </c>
    </row>
    <row r="50" spans="1:11" ht="18.75" thickBot="1">
      <c r="A50" s="47">
        <v>1.16666666666667</v>
      </c>
      <c r="B50" s="45"/>
      <c r="C50" s="46"/>
      <c r="D50" s="44" t="s">
        <v>1</v>
      </c>
      <c r="E50" s="45"/>
      <c r="F50" s="45"/>
      <c r="G50" s="8">
        <v>1.16666666666667</v>
      </c>
      <c r="H50" s="8">
        <v>1.16666666666667</v>
      </c>
      <c r="I50" s="48" t="s">
        <v>1</v>
      </c>
      <c r="J50" s="49"/>
      <c r="K50" s="8">
        <v>1.16666666666667</v>
      </c>
    </row>
    <row r="51" spans="1:11" ht="18.75" thickBot="1">
      <c r="A51" s="8">
        <v>1.1875</v>
      </c>
      <c r="B51" s="46"/>
      <c r="C51" s="45"/>
      <c r="D51" s="44" t="s">
        <v>15</v>
      </c>
      <c r="E51" s="46"/>
      <c r="F51" s="45"/>
      <c r="G51" s="8">
        <v>1.1875</v>
      </c>
      <c r="H51" s="8">
        <v>1.1875</v>
      </c>
      <c r="I51" s="45"/>
      <c r="J51" s="49"/>
      <c r="K51" s="8">
        <v>1.1875</v>
      </c>
    </row>
    <row r="52" spans="1:11" ht="18.75" thickBot="1">
      <c r="A52" s="8">
        <v>1.20833333333333</v>
      </c>
      <c r="B52" s="45"/>
      <c r="C52" s="46"/>
      <c r="D52" s="44" t="s">
        <v>17</v>
      </c>
      <c r="E52" s="45"/>
      <c r="F52" s="45"/>
      <c r="G52" s="8">
        <v>1.20833333333333</v>
      </c>
      <c r="H52" s="8">
        <v>1.20833333333333</v>
      </c>
      <c r="I52" s="45"/>
      <c r="J52" s="49"/>
      <c r="K52" s="8">
        <v>1.20833333333333</v>
      </c>
    </row>
    <row r="53" spans="1:11" ht="18.75" thickBot="1">
      <c r="A53" s="8">
        <v>0.23958333333333334</v>
      </c>
      <c r="B53" s="50"/>
      <c r="C53" s="45"/>
      <c r="D53" s="45"/>
      <c r="E53" s="50"/>
      <c r="F53" s="45"/>
      <c r="G53" s="8">
        <v>0.23958333333333334</v>
      </c>
      <c r="H53" s="8">
        <v>0.23958333333333334</v>
      </c>
      <c r="I53" s="45"/>
      <c r="J53" s="44"/>
      <c r="K53" s="3">
        <v>1.22916666666667</v>
      </c>
    </row>
    <row r="55" spans="2:4" ht="21">
      <c r="B55" s="74"/>
      <c r="D55" s="73"/>
    </row>
  </sheetData>
  <sheetProtection/>
  <mergeCells count="19">
    <mergeCell ref="C1:F2"/>
    <mergeCell ref="J1:J3"/>
    <mergeCell ref="B18:B19"/>
    <mergeCell ref="C18:C19"/>
    <mergeCell ref="D18:D19"/>
    <mergeCell ref="E18:E19"/>
    <mergeCell ref="C11:E11"/>
    <mergeCell ref="C13:E13"/>
    <mergeCell ref="C15:E15"/>
    <mergeCell ref="C17:E17"/>
    <mergeCell ref="B24:F25"/>
    <mergeCell ref="B22:E23"/>
    <mergeCell ref="D40:D41"/>
    <mergeCell ref="D42:D43"/>
    <mergeCell ref="J38:J39"/>
    <mergeCell ref="C27:E27"/>
    <mergeCell ref="J40:J41"/>
    <mergeCell ref="C29:E29"/>
    <mergeCell ref="C31:E31"/>
  </mergeCells>
  <hyperlinks>
    <hyperlink ref="B41" r:id="rId1" display="http://www.youtube.com/watch?v=D-aXhhN-ndo"/>
    <hyperlink ref="B37" r:id="rId2" display="http://www.youtube.com/watch?v=-wuAnafq6W0"/>
    <hyperlink ref="E36" r:id="rId3" display="http://www.youtube.com/watch?v=okZ4S4yjvlw"/>
    <hyperlink ref="F36" r:id="rId4" display="http://www.youtube.com/watch?v=Iuz1irHmWLA"/>
    <hyperlink ref="F44" r:id="rId5" display="http://www.youtube.com/watch?v=h0O9e_fmAYQ"/>
    <hyperlink ref="I16" r:id="rId6" display="http://www.youtube.com/watch?v=aRHKWdpIqNw"/>
    <hyperlink ref="I40" r:id="rId7" display="http://www.youtube.com/watch?v=Ekr_IH1OL38"/>
    <hyperlink ref="C36" r:id="rId8" display="http://www.youtube.com/watch?v=1LpTr0dA8Nc"/>
    <hyperlink ref="I28" r:id="rId9" display="http://www.youtube.com/watch?v=3gBCCOphi98"/>
    <hyperlink ref="D37" r:id="rId10" display="https://www.youtube.com/watch?v=lO-hPbMtRzk"/>
    <hyperlink ref="J37" r:id="rId11" display="http://www.youtube.com/watch?v=62f-TxRYqKc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2" r:id="rId13"/>
  <drawing r:id="rId1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="58" zoomScaleNormal="58" zoomScaleSheetLayoutView="55" zoomScalePageLayoutView="0" workbookViewId="0" topLeftCell="A1">
      <selection activeCell="D50" sqref="D50"/>
    </sheetView>
  </sheetViews>
  <sheetFormatPr defaultColWidth="9.140625" defaultRowHeight="15"/>
  <cols>
    <col min="2" max="6" width="46.140625" style="51" customWidth="1"/>
    <col min="9" max="10" width="43.140625" style="51" customWidth="1"/>
  </cols>
  <sheetData>
    <row r="1" spans="1:11" ht="23.25">
      <c r="A1" s="97"/>
      <c r="B1" s="98" t="s">
        <v>297</v>
      </c>
      <c r="C1" s="429" t="s">
        <v>35</v>
      </c>
      <c r="D1" s="429"/>
      <c r="E1" s="429"/>
      <c r="F1" s="429"/>
      <c r="G1" s="98"/>
      <c r="H1" s="98"/>
      <c r="I1" s="99"/>
      <c r="J1" s="431"/>
      <c r="K1" s="100"/>
    </row>
    <row r="2" spans="1:11" ht="27.75">
      <c r="A2" s="101"/>
      <c r="B2" s="102"/>
      <c r="C2" s="430"/>
      <c r="D2" s="430"/>
      <c r="E2" s="430"/>
      <c r="F2" s="430"/>
      <c r="G2" s="102"/>
      <c r="H2" s="102"/>
      <c r="I2" s="103"/>
      <c r="J2" s="432"/>
      <c r="K2" s="104"/>
    </row>
    <row r="3" spans="1:11" ht="27">
      <c r="A3" s="101"/>
      <c r="B3" s="102"/>
      <c r="C3" s="102"/>
      <c r="D3" s="105"/>
      <c r="E3" s="102"/>
      <c r="F3" s="102"/>
      <c r="G3" s="102"/>
      <c r="H3" s="102"/>
      <c r="I3" s="102"/>
      <c r="J3" s="432"/>
      <c r="K3" s="106"/>
    </row>
    <row r="4" spans="1:11" ht="16.5" thickBot="1">
      <c r="A4" s="107"/>
      <c r="B4" s="342">
        <v>41435</v>
      </c>
      <c r="C4" s="342">
        <f>B4+1</f>
        <v>41436</v>
      </c>
      <c r="D4" s="342">
        <f>C4+1</f>
        <v>41437</v>
      </c>
      <c r="E4" s="342">
        <f>D4+1</f>
        <v>41438</v>
      </c>
      <c r="F4" s="342">
        <f>E4+1</f>
        <v>41439</v>
      </c>
      <c r="G4" s="108"/>
      <c r="H4" s="108"/>
      <c r="I4" s="342">
        <f>F4+1</f>
        <v>41440</v>
      </c>
      <c r="J4" s="342">
        <f>+I4+1</f>
        <v>41441</v>
      </c>
      <c r="K4" s="109"/>
    </row>
    <row r="5" spans="1:11" ht="18.75" thickBot="1">
      <c r="A5" s="1" t="s">
        <v>0</v>
      </c>
      <c r="B5" s="343" t="s">
        <v>19</v>
      </c>
      <c r="C5" s="343" t="s">
        <v>20</v>
      </c>
      <c r="D5" s="343" t="s">
        <v>21</v>
      </c>
      <c r="E5" s="343" t="s">
        <v>22</v>
      </c>
      <c r="F5" s="343" t="s">
        <v>23</v>
      </c>
      <c r="G5" s="1" t="s">
        <v>0</v>
      </c>
      <c r="H5" s="1" t="s">
        <v>0</v>
      </c>
      <c r="I5" s="343" t="s">
        <v>24</v>
      </c>
      <c r="J5" s="343" t="s">
        <v>25</v>
      </c>
      <c r="K5" s="2" t="s">
        <v>0</v>
      </c>
    </row>
    <row r="6" spans="1:11" ht="18.75" thickBot="1">
      <c r="A6" s="3">
        <v>0.25</v>
      </c>
      <c r="B6" s="4"/>
      <c r="C6" s="5"/>
      <c r="D6" s="5"/>
      <c r="E6" s="5"/>
      <c r="F6" s="7"/>
      <c r="G6" s="3">
        <v>0.25</v>
      </c>
      <c r="H6" s="3">
        <v>0.25</v>
      </c>
      <c r="I6" s="5"/>
      <c r="J6" s="5"/>
      <c r="K6" s="8">
        <v>0.25</v>
      </c>
    </row>
    <row r="7" spans="1:14" ht="21" thickBot="1">
      <c r="A7" s="8">
        <v>0.2708333333333333</v>
      </c>
      <c r="B7" s="9"/>
      <c r="C7" s="9"/>
      <c r="D7" s="64" t="s">
        <v>26</v>
      </c>
      <c r="E7" s="9"/>
      <c r="F7" s="9"/>
      <c r="G7" s="8">
        <v>0.2708333333333333</v>
      </c>
      <c r="H7" s="8">
        <v>0.2708333333333333</v>
      </c>
      <c r="I7" s="64" t="s">
        <v>26</v>
      </c>
      <c r="J7" s="64" t="s">
        <v>26</v>
      </c>
      <c r="K7" s="8">
        <v>0.2708333333333333</v>
      </c>
      <c r="M7" s="78"/>
      <c r="N7" s="78"/>
    </row>
    <row r="8" spans="1:11" ht="21" thickBot="1">
      <c r="A8" s="3">
        <v>0.2916666666666667</v>
      </c>
      <c r="B8" s="93"/>
      <c r="C8" s="93"/>
      <c r="D8" s="91" t="s">
        <v>242</v>
      </c>
      <c r="E8" s="94"/>
      <c r="F8" s="95"/>
      <c r="G8" s="34">
        <v>0.2916666666666667</v>
      </c>
      <c r="H8" s="8">
        <v>0.2916666666666667</v>
      </c>
      <c r="I8" s="12" t="s">
        <v>4</v>
      </c>
      <c r="J8" s="168" t="s">
        <v>66</v>
      </c>
      <c r="K8" s="8">
        <v>0.2916666666666667</v>
      </c>
    </row>
    <row r="9" spans="1:11" ht="21" thickBot="1">
      <c r="A9" s="8">
        <v>0.3125</v>
      </c>
      <c r="B9" s="92" t="s">
        <v>3</v>
      </c>
      <c r="C9" s="96"/>
      <c r="D9" s="91" t="s">
        <v>5</v>
      </c>
      <c r="E9" s="13"/>
      <c r="F9" s="14"/>
      <c r="G9" s="34">
        <v>0.3125</v>
      </c>
      <c r="H9" s="8">
        <v>0.3125</v>
      </c>
      <c r="I9" s="80"/>
      <c r="J9" s="120" t="s">
        <v>11</v>
      </c>
      <c r="K9" s="8">
        <v>0.3125</v>
      </c>
    </row>
    <row r="10" spans="1:11" ht="21" thickBot="1">
      <c r="A10" s="22">
        <v>0.3333333333333333</v>
      </c>
      <c r="B10" s="53"/>
      <c r="C10" s="54"/>
      <c r="D10" s="54"/>
      <c r="E10" s="54"/>
      <c r="F10" s="61"/>
      <c r="G10" s="34">
        <v>0.3333333333333333</v>
      </c>
      <c r="H10" s="22">
        <v>0.3333333333333333</v>
      </c>
      <c r="I10" s="134"/>
      <c r="J10" s="167"/>
      <c r="K10" s="8">
        <v>0.3333333333333333</v>
      </c>
    </row>
    <row r="11" spans="1:11" ht="21" thickBot="1">
      <c r="A11" s="25">
        <v>0.3541666666666667</v>
      </c>
      <c r="B11" s="58"/>
      <c r="C11" s="428" t="s">
        <v>50</v>
      </c>
      <c r="D11" s="428"/>
      <c r="E11" s="428"/>
      <c r="F11" s="63"/>
      <c r="G11" s="59">
        <v>0.3541666666666667</v>
      </c>
      <c r="H11" s="79">
        <v>0.3541666666666667</v>
      </c>
      <c r="I11" s="135" t="s">
        <v>60</v>
      </c>
      <c r="J11" s="134"/>
      <c r="K11" s="8">
        <v>0.3541666666666667</v>
      </c>
    </row>
    <row r="12" spans="1:11" ht="21" thickBot="1">
      <c r="A12" s="8">
        <v>0.375</v>
      </c>
      <c r="B12" s="60"/>
      <c r="C12" s="54"/>
      <c r="D12" s="54"/>
      <c r="E12" s="54"/>
      <c r="F12" s="61"/>
      <c r="G12" s="8">
        <v>0.375</v>
      </c>
      <c r="H12" s="8">
        <v>0.375</v>
      </c>
      <c r="I12" s="134"/>
      <c r="J12" s="358" t="s">
        <v>127</v>
      </c>
      <c r="K12" s="8">
        <v>0.375</v>
      </c>
    </row>
    <row r="13" spans="1:11" ht="21" thickBot="1">
      <c r="A13" s="8">
        <v>0.395833333333333</v>
      </c>
      <c r="B13" s="311"/>
      <c r="C13" s="428" t="s">
        <v>51</v>
      </c>
      <c r="D13" s="428"/>
      <c r="E13" s="428"/>
      <c r="F13" s="57"/>
      <c r="G13" s="8">
        <v>0.395833333333333</v>
      </c>
      <c r="H13" s="8">
        <v>0.395833333333333</v>
      </c>
      <c r="I13" s="355" t="s">
        <v>240</v>
      </c>
      <c r="J13" s="138"/>
      <c r="K13" s="59">
        <v>0.395833333333333</v>
      </c>
    </row>
    <row r="14" spans="1:11" ht="21" thickBot="1">
      <c r="A14" s="8">
        <v>0.416666666666667</v>
      </c>
      <c r="B14" s="53"/>
      <c r="C14" s="54"/>
      <c r="D14" s="54"/>
      <c r="E14" s="54"/>
      <c r="F14" s="55"/>
      <c r="G14" s="8">
        <v>0.416666666666667</v>
      </c>
      <c r="H14" s="8">
        <v>0.416666666666667</v>
      </c>
      <c r="I14" s="356"/>
      <c r="J14" s="365" t="str">
        <f>I26</f>
        <v>Tarzan i Zaginione Miasto</v>
      </c>
      <c r="K14" s="34">
        <v>0.416666666666667</v>
      </c>
    </row>
    <row r="15" spans="1:11" ht="21" thickBot="1">
      <c r="A15" s="8">
        <v>0.4375</v>
      </c>
      <c r="B15" s="331"/>
      <c r="C15" s="428" t="s">
        <v>286</v>
      </c>
      <c r="D15" s="428"/>
      <c r="E15" s="428"/>
      <c r="F15" s="57"/>
      <c r="G15" s="8">
        <v>0.4375</v>
      </c>
      <c r="H15" s="8">
        <v>0.4375</v>
      </c>
      <c r="I15" s="325" t="s">
        <v>111</v>
      </c>
      <c r="J15" s="116" t="s">
        <v>11</v>
      </c>
      <c r="K15" s="171">
        <v>0.4375</v>
      </c>
    </row>
    <row r="16" spans="1:11" ht="21" thickBot="1">
      <c r="A16" s="8">
        <v>0.458333333333334</v>
      </c>
      <c r="B16" s="53"/>
      <c r="C16" s="54"/>
      <c r="D16" s="54"/>
      <c r="E16" s="54"/>
      <c r="F16" s="55"/>
      <c r="G16" s="8">
        <v>0.458333333333334</v>
      </c>
      <c r="H16" s="8">
        <v>0.458333333333334</v>
      </c>
      <c r="I16" s="357" t="s">
        <v>101</v>
      </c>
      <c r="J16" s="241"/>
      <c r="K16" s="59">
        <v>0.458333333333334</v>
      </c>
    </row>
    <row r="17" spans="1:11" ht="21" thickBot="1">
      <c r="A17" s="8">
        <v>0.479166666666667</v>
      </c>
      <c r="B17" s="311"/>
      <c r="C17" s="428" t="s">
        <v>244</v>
      </c>
      <c r="D17" s="428"/>
      <c r="E17" s="428"/>
      <c r="F17" s="57"/>
      <c r="G17" s="8">
        <v>0.479166666666667</v>
      </c>
      <c r="H17" s="8">
        <v>0.479166666666667</v>
      </c>
      <c r="I17" s="302" t="s">
        <v>192</v>
      </c>
      <c r="J17" s="359"/>
      <c r="K17" s="8">
        <v>0.479166666666667</v>
      </c>
    </row>
    <row r="18" spans="1:11" ht="21" thickBot="1">
      <c r="A18" s="22">
        <v>0.5</v>
      </c>
      <c r="B18" s="291" t="s">
        <v>230</v>
      </c>
      <c r="C18" s="291" t="s">
        <v>231</v>
      </c>
      <c r="D18" s="291" t="s">
        <v>237</v>
      </c>
      <c r="E18" s="291" t="s">
        <v>232</v>
      </c>
      <c r="F18" s="278" t="s">
        <v>6</v>
      </c>
      <c r="G18" s="8">
        <v>0.5</v>
      </c>
      <c r="H18" s="8">
        <v>0.5</v>
      </c>
      <c r="I18" s="20"/>
      <c r="J18" s="145" t="s">
        <v>283</v>
      </c>
      <c r="K18" s="3">
        <v>0.5</v>
      </c>
    </row>
    <row r="19" spans="1:11" ht="21" thickBot="1">
      <c r="A19" s="65">
        <v>0.5208333333333334</v>
      </c>
      <c r="B19" s="292"/>
      <c r="C19" s="292"/>
      <c r="D19" s="292"/>
      <c r="E19" s="292"/>
      <c r="F19" s="66"/>
      <c r="G19" s="8">
        <v>0.5208333333333334</v>
      </c>
      <c r="H19" s="8">
        <v>0.520833333333333</v>
      </c>
      <c r="I19" s="81" t="s">
        <v>282</v>
      </c>
      <c r="J19" s="23"/>
      <c r="K19" s="8">
        <v>0.520833333333333</v>
      </c>
    </row>
    <row r="20" spans="1:11" ht="18.75" customHeight="1" thickBot="1">
      <c r="A20" s="22">
        <v>0.541666666666667</v>
      </c>
      <c r="B20" s="24" t="str">
        <f>'03-09.06.2013'!I11</f>
        <v>The Croc. Hunter s 4 9/13</v>
      </c>
      <c r="C20" s="24" t="str">
        <f>'03-09.06.2013'!J12</f>
        <v>The Croc. Hunter s 4 10/13</v>
      </c>
      <c r="D20" s="197" t="s">
        <v>168</v>
      </c>
      <c r="E20" s="197" t="s">
        <v>169</v>
      </c>
      <c r="F20" s="281" t="s">
        <v>172</v>
      </c>
      <c r="G20" s="8">
        <v>0.541666666666667</v>
      </c>
      <c r="H20" s="8">
        <v>0.541666666666667</v>
      </c>
      <c r="I20" s="359"/>
      <c r="J20" s="138"/>
      <c r="K20" s="8">
        <v>0.541666666666667</v>
      </c>
    </row>
    <row r="21" spans="1:11" ht="18.75" customHeight="1" thickBot="1">
      <c r="A21" s="22">
        <v>0.5625</v>
      </c>
      <c r="B21" s="26" t="s">
        <v>18</v>
      </c>
      <c r="C21" s="26" t="s">
        <v>18</v>
      </c>
      <c r="D21" s="135" t="s">
        <v>170</v>
      </c>
      <c r="E21" s="135" t="s">
        <v>170</v>
      </c>
      <c r="F21" s="282"/>
      <c r="G21" s="8">
        <v>0.5625</v>
      </c>
      <c r="H21" s="22">
        <v>0.5625</v>
      </c>
      <c r="I21" s="138"/>
      <c r="J21" s="139"/>
      <c r="K21" s="8">
        <v>0.5625</v>
      </c>
    </row>
    <row r="22" spans="1:11" ht="21" thickBot="1">
      <c r="A22" s="22">
        <v>0.583333333333333</v>
      </c>
      <c r="B22" s="447" t="s">
        <v>118</v>
      </c>
      <c r="C22" s="448"/>
      <c r="D22" s="448"/>
      <c r="E22" s="449"/>
      <c r="F22" s="279" t="s">
        <v>27</v>
      </c>
      <c r="G22" s="8">
        <v>0.583333333333333</v>
      </c>
      <c r="H22" s="22">
        <v>0.583333333333333</v>
      </c>
      <c r="I22" s="116"/>
      <c r="J22" s="139" t="s">
        <v>62</v>
      </c>
      <c r="K22" s="8">
        <v>0.583333333333333</v>
      </c>
    </row>
    <row r="23" spans="1:11" ht="21" thickBot="1">
      <c r="A23" s="25">
        <v>0.604166666666667</v>
      </c>
      <c r="B23" s="450"/>
      <c r="C23" s="451"/>
      <c r="D23" s="451"/>
      <c r="E23" s="452"/>
      <c r="F23" s="69"/>
      <c r="G23" s="3">
        <v>0.604166666666667</v>
      </c>
      <c r="H23" s="79">
        <v>0.604166666666667</v>
      </c>
      <c r="I23" s="116" t="s">
        <v>62</v>
      </c>
      <c r="J23" s="140" t="s">
        <v>213</v>
      </c>
      <c r="K23" s="3">
        <v>0.604166666666667</v>
      </c>
    </row>
    <row r="24" spans="1:11" ht="21" thickBot="1">
      <c r="A24" s="367">
        <v>0.6041666666666666</v>
      </c>
      <c r="B24" s="443" t="s">
        <v>303</v>
      </c>
      <c r="C24" s="444"/>
      <c r="D24" s="444"/>
      <c r="E24" s="444"/>
      <c r="F24" s="445"/>
      <c r="G24" s="367">
        <v>0.6041666666666666</v>
      </c>
      <c r="H24" s="22">
        <v>0.625</v>
      </c>
      <c r="I24" s="241" t="s">
        <v>212</v>
      </c>
      <c r="J24" s="347"/>
      <c r="K24" s="8">
        <v>0.625</v>
      </c>
    </row>
    <row r="25" spans="1:11" ht="18.75" customHeight="1" thickBot="1">
      <c r="A25" s="8">
        <v>0.645833333333333</v>
      </c>
      <c r="B25" s="416"/>
      <c r="C25" s="417"/>
      <c r="D25" s="417"/>
      <c r="E25" s="417"/>
      <c r="F25" s="418"/>
      <c r="G25" s="8">
        <v>0.645833333333333</v>
      </c>
      <c r="H25" s="3">
        <v>0.645833333333333</v>
      </c>
      <c r="I25" s="274"/>
      <c r="J25" s="139" t="s">
        <v>288</v>
      </c>
      <c r="K25" s="3">
        <v>0.645833333333333</v>
      </c>
    </row>
    <row r="26" spans="1:11" ht="21" thickBot="1">
      <c r="A26" s="368">
        <v>0.6493055555555556</v>
      </c>
      <c r="B26" s="53"/>
      <c r="C26" s="54"/>
      <c r="D26" s="54"/>
      <c r="E26" s="54"/>
      <c r="F26" s="55"/>
      <c r="G26" s="368">
        <v>0.6493055555555556</v>
      </c>
      <c r="H26" s="8">
        <v>0.666666666666667</v>
      </c>
      <c r="I26" s="72" t="s">
        <v>225</v>
      </c>
      <c r="J26" s="141" t="s">
        <v>77</v>
      </c>
      <c r="K26" s="8">
        <v>0.666666666666667</v>
      </c>
    </row>
    <row r="27" spans="1:11" ht="21" thickBot="1">
      <c r="A27" s="22">
        <v>0.6875</v>
      </c>
      <c r="B27" s="70"/>
      <c r="C27" s="455" t="s">
        <v>52</v>
      </c>
      <c r="D27" s="455"/>
      <c r="E27" s="455"/>
      <c r="F27" s="71"/>
      <c r="G27" s="22">
        <v>0.6875</v>
      </c>
      <c r="H27" s="8">
        <v>0.6875</v>
      </c>
      <c r="I27" s="274"/>
      <c r="J27" s="272" t="s">
        <v>289</v>
      </c>
      <c r="K27" s="8">
        <v>0.6875</v>
      </c>
    </row>
    <row r="28" spans="1:11" ht="21" thickBot="1">
      <c r="A28" s="369">
        <v>0.7013888888888888</v>
      </c>
      <c r="B28" s="53"/>
      <c r="C28" s="54"/>
      <c r="D28" s="54"/>
      <c r="E28" s="54"/>
      <c r="F28" s="55"/>
      <c r="G28" s="369">
        <v>0.7013888888888888</v>
      </c>
      <c r="H28" s="8">
        <v>0.708333333333333</v>
      </c>
      <c r="I28" s="250"/>
      <c r="J28" s="29"/>
      <c r="K28" s="8">
        <v>0.708333333333333</v>
      </c>
    </row>
    <row r="29" spans="1:11" ht="21" thickBot="1">
      <c r="A29" s="22">
        <v>0.729166666666667</v>
      </c>
      <c r="B29" s="58"/>
      <c r="C29" s="428" t="s">
        <v>53</v>
      </c>
      <c r="D29" s="428"/>
      <c r="E29" s="428"/>
      <c r="F29" s="63"/>
      <c r="G29" s="34">
        <v>0.729166666666667</v>
      </c>
      <c r="H29" s="8">
        <v>0.729166666666667</v>
      </c>
      <c r="I29" s="120" t="s">
        <v>66</v>
      </c>
      <c r="J29" s="334" t="str">
        <f>D35</f>
        <v>JACK HUNTER AND THE LOST</v>
      </c>
      <c r="K29" s="8">
        <v>0.729166666666667</v>
      </c>
    </row>
    <row r="30" spans="1:11" ht="21" thickBot="1">
      <c r="A30" s="22">
        <v>0.75</v>
      </c>
      <c r="B30" s="437" t="s">
        <v>307</v>
      </c>
      <c r="C30" s="438"/>
      <c r="D30" s="438"/>
      <c r="E30" s="438"/>
      <c r="F30" s="439"/>
      <c r="G30" s="34">
        <v>0.75</v>
      </c>
      <c r="H30" s="8">
        <v>0.75</v>
      </c>
      <c r="I30" s="120"/>
      <c r="J30" s="30" t="s">
        <v>31</v>
      </c>
      <c r="K30" s="8">
        <v>0.75</v>
      </c>
    </row>
    <row r="31" spans="1:11" ht="21" thickBot="1">
      <c r="A31" s="22">
        <v>0.770833333333333</v>
      </c>
      <c r="B31" s="440"/>
      <c r="C31" s="441"/>
      <c r="D31" s="441"/>
      <c r="E31" s="441"/>
      <c r="F31" s="442"/>
      <c r="G31" s="34">
        <v>0.770833333333333</v>
      </c>
      <c r="H31" s="8">
        <v>0.770833333333333</v>
      </c>
      <c r="I31" s="121"/>
      <c r="J31" s="90"/>
      <c r="K31" s="8">
        <v>0.770833333333333</v>
      </c>
    </row>
    <row r="32" spans="1:11" ht="18.75" thickBot="1">
      <c r="A32" s="22">
        <v>0.791666666666667</v>
      </c>
      <c r="B32" s="84"/>
      <c r="C32" s="85"/>
      <c r="D32" s="86" t="s">
        <v>8</v>
      </c>
      <c r="E32" s="11"/>
      <c r="F32" s="87"/>
      <c r="G32" s="34">
        <v>0.791666666666667</v>
      </c>
      <c r="H32" s="22">
        <v>0.791666666666667</v>
      </c>
      <c r="I32" s="32" t="s">
        <v>9</v>
      </c>
      <c r="J32" s="33" t="s">
        <v>9</v>
      </c>
      <c r="K32" s="34">
        <v>0.791666666666667</v>
      </c>
    </row>
    <row r="33" spans="1:11" ht="18.75" thickBot="1">
      <c r="A33" s="22">
        <v>0.8125</v>
      </c>
      <c r="B33" s="82"/>
      <c r="C33" s="88"/>
      <c r="D33" s="83" t="s">
        <v>32</v>
      </c>
      <c r="E33" s="88"/>
      <c r="F33" s="89"/>
      <c r="G33" s="59">
        <v>0.8125</v>
      </c>
      <c r="H33" s="79">
        <v>0.8125</v>
      </c>
      <c r="I33" s="82"/>
      <c r="J33" s="89"/>
      <c r="K33" s="34">
        <v>0.8125</v>
      </c>
    </row>
    <row r="34" spans="1:11" ht="19.5" thickBot="1">
      <c r="A34" s="8">
        <v>0.833333333333333</v>
      </c>
      <c r="B34" s="27"/>
      <c r="C34" s="344"/>
      <c r="D34" s="27"/>
      <c r="E34" s="29"/>
      <c r="F34" s="35"/>
      <c r="G34" s="8">
        <v>0.833333333333333</v>
      </c>
      <c r="H34" s="8">
        <v>0.833333333333333</v>
      </c>
      <c r="I34" s="324"/>
      <c r="J34" s="324"/>
      <c r="K34" s="8">
        <v>0.833333333333333</v>
      </c>
    </row>
    <row r="35" spans="1:11" ht="21" thickBot="1">
      <c r="A35" s="8">
        <v>0.854166666666667</v>
      </c>
      <c r="B35" s="115" t="s">
        <v>76</v>
      </c>
      <c r="C35" s="115" t="s">
        <v>93</v>
      </c>
      <c r="D35" s="72" t="s">
        <v>91</v>
      </c>
      <c r="E35" s="115" t="s">
        <v>95</v>
      </c>
      <c r="F35" s="115" t="s">
        <v>96</v>
      </c>
      <c r="G35" s="8">
        <v>0.854166666666667</v>
      </c>
      <c r="H35" s="8">
        <v>0.854166666666667</v>
      </c>
      <c r="I35" s="116" t="s">
        <v>263</v>
      </c>
      <c r="J35" s="116" t="s">
        <v>290</v>
      </c>
      <c r="K35" s="8">
        <v>0.854166666666667</v>
      </c>
    </row>
    <row r="36" spans="1:11" ht="21" thickBot="1">
      <c r="A36" s="8">
        <v>0.875</v>
      </c>
      <c r="B36" s="72"/>
      <c r="C36" s="119"/>
      <c r="D36" s="72" t="s">
        <v>92</v>
      </c>
      <c r="E36" s="72"/>
      <c r="F36" s="72"/>
      <c r="G36" s="8">
        <v>0.875</v>
      </c>
      <c r="H36" s="8">
        <v>0.875</v>
      </c>
      <c r="I36" s="318"/>
      <c r="J36" s="116" t="s">
        <v>293</v>
      </c>
      <c r="K36" s="8">
        <v>0.875</v>
      </c>
    </row>
    <row r="37" spans="1:11" ht="18.75" thickBot="1">
      <c r="A37" s="3">
        <v>0.895833333333333</v>
      </c>
      <c r="B37" s="320" t="s">
        <v>187</v>
      </c>
      <c r="C37" s="345" t="s">
        <v>182</v>
      </c>
      <c r="D37" s="264" t="s">
        <v>196</v>
      </c>
      <c r="E37" s="224" t="s">
        <v>181</v>
      </c>
      <c r="F37" s="320" t="s">
        <v>188</v>
      </c>
      <c r="G37" s="8">
        <v>0.895833333333333</v>
      </c>
      <c r="H37" s="8">
        <v>0.895833333333333</v>
      </c>
      <c r="I37" s="272" t="s">
        <v>264</v>
      </c>
      <c r="J37" s="272"/>
      <c r="K37" s="15">
        <v>0.895833333333333</v>
      </c>
    </row>
    <row r="38" spans="1:11" ht="18.75" customHeight="1" thickBot="1">
      <c r="A38" s="8">
        <v>0.916666666666666</v>
      </c>
      <c r="B38" s="39"/>
      <c r="C38" s="39"/>
      <c r="D38" s="453" t="s">
        <v>105</v>
      </c>
      <c r="E38" s="39"/>
      <c r="F38" s="39"/>
      <c r="G38" s="34">
        <v>0.916666666666666</v>
      </c>
      <c r="H38" s="34">
        <v>0.916666666666666</v>
      </c>
      <c r="I38" s="137"/>
      <c r="J38" s="410" t="s">
        <v>106</v>
      </c>
      <c r="K38" s="28">
        <v>0.9131944444444445</v>
      </c>
    </row>
    <row r="39" spans="1:11" ht="18.75" customHeight="1" thickBot="1">
      <c r="A39" s="8">
        <v>0.9375</v>
      </c>
      <c r="B39" s="115" t="s">
        <v>78</v>
      </c>
      <c r="C39" s="115" t="str">
        <f>'03-09.06.2013'!I35</f>
        <v>RESIDENT EVIL 2</v>
      </c>
      <c r="D39" s="454"/>
      <c r="E39" s="115" t="str">
        <f>'03-09.06.2013'!F35</f>
        <v>COMMAND PERFORMANCE</v>
      </c>
      <c r="F39" s="115" t="str">
        <f>B35</f>
        <v>7 ADVENTURES FOR SINDBAD </v>
      </c>
      <c r="G39" s="34">
        <v>0.9375</v>
      </c>
      <c r="H39" s="34">
        <v>0.9375</v>
      </c>
      <c r="I39" s="72" t="s">
        <v>88</v>
      </c>
      <c r="J39" s="411"/>
      <c r="K39" s="8">
        <v>0.9375</v>
      </c>
    </row>
    <row r="40" spans="1:11" ht="18.75" customHeight="1" thickBot="1">
      <c r="A40" s="8">
        <v>0.9583333333333334</v>
      </c>
      <c r="B40" s="72" t="s">
        <v>77</v>
      </c>
      <c r="C40" s="27" t="s">
        <v>30</v>
      </c>
      <c r="D40" s="410" t="s">
        <v>103</v>
      </c>
      <c r="E40" s="72" t="s">
        <v>11</v>
      </c>
      <c r="F40" s="117" t="s">
        <v>11</v>
      </c>
      <c r="G40" s="8">
        <v>0.9583333333333334</v>
      </c>
      <c r="H40" s="8">
        <v>0.9583333333333334</v>
      </c>
      <c r="I40" s="264" t="s">
        <v>189</v>
      </c>
      <c r="J40" s="410" t="s">
        <v>222</v>
      </c>
      <c r="K40" s="8">
        <v>0.9583333333333334</v>
      </c>
    </row>
    <row r="41" spans="1:11" ht="18.75" thickBot="1">
      <c r="A41" s="8">
        <v>0.9791666666666666</v>
      </c>
      <c r="B41" s="40"/>
      <c r="C41" s="289"/>
      <c r="D41" s="446"/>
      <c r="E41" s="40"/>
      <c r="F41" s="41"/>
      <c r="G41" s="8">
        <v>0.9791666666666666</v>
      </c>
      <c r="H41" s="8">
        <v>0.9791666666666666</v>
      </c>
      <c r="I41" s="18"/>
      <c r="J41" s="411"/>
      <c r="K41" s="8">
        <v>0.9791666666666666</v>
      </c>
    </row>
    <row r="42" spans="1:11" ht="18.75" customHeight="1" thickBot="1">
      <c r="A42" s="8">
        <v>0</v>
      </c>
      <c r="B42" s="346" t="s">
        <v>255</v>
      </c>
      <c r="C42" s="374" t="s">
        <v>256</v>
      </c>
      <c r="D42" s="150"/>
      <c r="E42" s="375"/>
      <c r="F42" s="39"/>
      <c r="G42" s="8">
        <v>0</v>
      </c>
      <c r="H42" s="22">
        <v>0</v>
      </c>
      <c r="I42" s="137"/>
      <c r="J42" s="154"/>
      <c r="K42" s="8">
        <v>0</v>
      </c>
    </row>
    <row r="43" spans="1:11" ht="24.75" customHeight="1" thickBot="1">
      <c r="A43" s="8">
        <v>0.020833333333333332</v>
      </c>
      <c r="B43" s="45"/>
      <c r="C43" s="45"/>
      <c r="D43" s="373" t="s">
        <v>309</v>
      </c>
      <c r="E43" s="139" t="s">
        <v>100</v>
      </c>
      <c r="F43" s="72" t="s">
        <v>191</v>
      </c>
      <c r="G43" s="8">
        <v>0.020833333333333332</v>
      </c>
      <c r="H43" s="22">
        <v>0.020833333333333332</v>
      </c>
      <c r="I43" s="115" t="str">
        <f>'03-09.06.2013'!J35</f>
        <v>WRONGFULLY ACCUSED</v>
      </c>
      <c r="J43" s="160" t="str">
        <f>I39</f>
        <v>CELLULAR</v>
      </c>
      <c r="K43" s="8">
        <v>0.020833333333333332</v>
      </c>
    </row>
    <row r="44" spans="1:11" ht="21" thickBot="1">
      <c r="A44" s="8">
        <v>0.041666666666666664</v>
      </c>
      <c r="B44" s="45"/>
      <c r="C44" s="44" t="s">
        <v>10</v>
      </c>
      <c r="D44" s="250"/>
      <c r="E44" s="376"/>
      <c r="F44" s="302" t="s">
        <v>190</v>
      </c>
      <c r="G44" s="8">
        <v>0.041666666666666664</v>
      </c>
      <c r="H44" s="22">
        <v>0.041666666666666664</v>
      </c>
      <c r="I44" s="115" t="s">
        <v>29</v>
      </c>
      <c r="J44" s="156" t="s">
        <v>11</v>
      </c>
      <c r="K44" s="8">
        <v>0.041666666666666664</v>
      </c>
    </row>
    <row r="45" spans="1:11" ht="18.75" thickBot="1">
      <c r="A45" s="8">
        <v>0.0625</v>
      </c>
      <c r="B45" s="43"/>
      <c r="C45" s="44"/>
      <c r="D45" s="10" t="s">
        <v>6</v>
      </c>
      <c r="E45" s="43"/>
      <c r="F45" s="43"/>
      <c r="G45" s="8">
        <v>0.0625</v>
      </c>
      <c r="H45" s="22">
        <v>0.0625</v>
      </c>
      <c r="I45" s="38" t="s">
        <v>11</v>
      </c>
      <c r="J45" s="44" t="s">
        <v>11</v>
      </c>
      <c r="K45" s="8">
        <v>0.0625</v>
      </c>
    </row>
    <row r="46" spans="1:11" ht="18.75" thickBot="1">
      <c r="A46" s="22">
        <v>1.08333333333333</v>
      </c>
      <c r="B46" s="45"/>
      <c r="C46" s="44"/>
      <c r="D46" s="10" t="s">
        <v>2</v>
      </c>
      <c r="E46" s="45"/>
      <c r="F46" s="43"/>
      <c r="G46" s="8">
        <v>1.08333333333333</v>
      </c>
      <c r="H46" s="8">
        <v>1.08333333333333</v>
      </c>
      <c r="I46" s="44"/>
      <c r="J46" s="44" t="s">
        <v>12</v>
      </c>
      <c r="K46" s="8">
        <v>1.08333333333333</v>
      </c>
    </row>
    <row r="47" spans="1:11" ht="18.75" thickBot="1">
      <c r="A47" s="22">
        <v>0.10416666666666667</v>
      </c>
      <c r="B47" s="46"/>
      <c r="C47" s="45"/>
      <c r="D47" s="10" t="s">
        <v>1</v>
      </c>
      <c r="E47" s="46"/>
      <c r="F47" s="43"/>
      <c r="G47" s="8">
        <v>0.10416666666666667</v>
      </c>
      <c r="H47" s="8">
        <v>0.10416666666666667</v>
      </c>
      <c r="I47" s="44" t="s">
        <v>11</v>
      </c>
      <c r="J47" s="44" t="s">
        <v>13</v>
      </c>
      <c r="K47" s="8">
        <v>0.10416666666666667</v>
      </c>
    </row>
    <row r="48" spans="1:11" ht="18.75" thickBot="1">
      <c r="A48" s="22">
        <v>1.125</v>
      </c>
      <c r="B48" s="44" t="s">
        <v>14</v>
      </c>
      <c r="C48" s="46"/>
      <c r="D48" s="10" t="s">
        <v>15</v>
      </c>
      <c r="E48" s="45"/>
      <c r="F48" s="45"/>
      <c r="G48" s="8">
        <v>1.125</v>
      </c>
      <c r="H48" s="8">
        <v>1.125</v>
      </c>
      <c r="I48" s="44" t="s">
        <v>7</v>
      </c>
      <c r="J48" s="44" t="s">
        <v>16</v>
      </c>
      <c r="K48" s="8">
        <v>1.125</v>
      </c>
    </row>
    <row r="49" spans="1:11" ht="18.75" thickBot="1">
      <c r="A49" s="22">
        <v>1.14583333333333</v>
      </c>
      <c r="B49" s="44" t="s">
        <v>11</v>
      </c>
      <c r="C49" s="45"/>
      <c r="D49" s="44" t="s">
        <v>13</v>
      </c>
      <c r="E49" s="46"/>
      <c r="F49" s="46"/>
      <c r="G49" s="8">
        <v>1.14583333333333</v>
      </c>
      <c r="H49" s="8">
        <v>1.14583333333333</v>
      </c>
      <c r="I49" s="44" t="s">
        <v>11</v>
      </c>
      <c r="J49" s="44" t="s">
        <v>11</v>
      </c>
      <c r="K49" s="8">
        <v>1.14583333333333</v>
      </c>
    </row>
    <row r="50" spans="1:11" ht="18.75" thickBot="1">
      <c r="A50" s="47">
        <v>1.16666666666667</v>
      </c>
      <c r="B50" s="45"/>
      <c r="C50" s="46"/>
      <c r="D50" s="44" t="s">
        <v>1</v>
      </c>
      <c r="E50" s="45"/>
      <c r="F50" s="45"/>
      <c r="G50" s="8">
        <v>1.16666666666667</v>
      </c>
      <c r="H50" s="8">
        <v>1.16666666666667</v>
      </c>
      <c r="I50" s="48" t="s">
        <v>1</v>
      </c>
      <c r="J50" s="49"/>
      <c r="K50" s="8">
        <v>1.16666666666667</v>
      </c>
    </row>
    <row r="51" spans="1:11" ht="18.75" thickBot="1">
      <c r="A51" s="8">
        <v>1.1875</v>
      </c>
      <c r="B51" s="46"/>
      <c r="C51" s="45"/>
      <c r="D51" s="44" t="s">
        <v>15</v>
      </c>
      <c r="E51" s="46"/>
      <c r="F51" s="45"/>
      <c r="G51" s="8">
        <v>1.1875</v>
      </c>
      <c r="H51" s="8">
        <v>1.1875</v>
      </c>
      <c r="I51" s="45"/>
      <c r="J51" s="49"/>
      <c r="K51" s="8">
        <v>1.1875</v>
      </c>
    </row>
    <row r="52" spans="1:11" ht="18.75" thickBot="1">
      <c r="A52" s="8">
        <v>1.20833333333333</v>
      </c>
      <c r="B52" s="45"/>
      <c r="C52" s="46"/>
      <c r="D52" s="44" t="s">
        <v>17</v>
      </c>
      <c r="E52" s="45"/>
      <c r="F52" s="45"/>
      <c r="G52" s="8">
        <v>1.20833333333333</v>
      </c>
      <c r="H52" s="8">
        <v>1.20833333333333</v>
      </c>
      <c r="I52" s="45"/>
      <c r="J52" s="49"/>
      <c r="K52" s="8">
        <v>1.20833333333333</v>
      </c>
    </row>
    <row r="53" spans="1:11" ht="18.75" thickBot="1">
      <c r="A53" s="8">
        <v>0.23958333333333334</v>
      </c>
      <c r="B53" s="50"/>
      <c r="C53" s="45"/>
      <c r="D53" s="45"/>
      <c r="E53" s="50"/>
      <c r="F53" s="45"/>
      <c r="G53" s="8">
        <v>0.23958333333333334</v>
      </c>
      <c r="H53" s="8">
        <v>0.23958333333333334</v>
      </c>
      <c r="I53" s="45"/>
      <c r="J53" s="44"/>
      <c r="K53" s="3">
        <v>1.22916666666667</v>
      </c>
    </row>
  </sheetData>
  <sheetProtection/>
  <mergeCells count="15">
    <mergeCell ref="C1:F2"/>
    <mergeCell ref="J1:J3"/>
    <mergeCell ref="C11:E11"/>
    <mergeCell ref="C13:E13"/>
    <mergeCell ref="C15:E15"/>
    <mergeCell ref="C17:E17"/>
    <mergeCell ref="B30:F31"/>
    <mergeCell ref="B24:F25"/>
    <mergeCell ref="J38:J39"/>
    <mergeCell ref="J40:J41"/>
    <mergeCell ref="D40:D41"/>
    <mergeCell ref="B22:E23"/>
    <mergeCell ref="D38:D39"/>
    <mergeCell ref="C27:E27"/>
    <mergeCell ref="C29:E29"/>
  </mergeCells>
  <hyperlinks>
    <hyperlink ref="E37" r:id="rId1" display="http://www.youtube.com/watch?v=gnGVTobHjRs"/>
    <hyperlink ref="C37" r:id="rId2" display="http://www.youtube.com/watch?v=7kJTExeEuWU"/>
    <hyperlink ref="B37" r:id="rId3" display="http://www.youtube.com/watch?v=eE5BTYQXMhk"/>
    <hyperlink ref="F37" r:id="rId4" display="http://www.youtube.com/watch?v=5tTduaZZI-s"/>
    <hyperlink ref="I40" r:id="rId5" display="http://www.youtube.com/watch?v=s2-wO0kG8as"/>
    <hyperlink ref="F44" r:id="rId6" display="http://www.youtube.com/watch?v=83SpGgQTH2Y"/>
    <hyperlink ref="I17" r:id="rId7" display="http://www.youtube.com/watch?v=-64FpvlROxg"/>
    <hyperlink ref="I37" r:id="rId8" display="http://www.youtube.com/watch?v=h0R_FR9pD2k"/>
    <hyperlink ref="D37" r:id="rId9" display="http://www.youtube.com/watch?v=UVn9UP7ge5U"/>
    <hyperlink ref="J27" r:id="rId10" display="http://www.youtube.com/watch?v=tPVnoSRfsb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4" r:id="rId12"/>
  <drawing r:id="rId1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="59" zoomScaleNormal="59" zoomScaleSheetLayoutView="63" zoomScalePageLayoutView="0" workbookViewId="0" topLeftCell="A1">
      <selection activeCell="D28" sqref="D28"/>
    </sheetView>
  </sheetViews>
  <sheetFormatPr defaultColWidth="9.140625" defaultRowHeight="15"/>
  <cols>
    <col min="2" max="4" width="46.140625" style="51" customWidth="1"/>
    <col min="5" max="5" width="45.8515625" style="51" customWidth="1"/>
    <col min="6" max="6" width="46.140625" style="51" customWidth="1"/>
    <col min="9" max="10" width="47.00390625" style="51" customWidth="1"/>
  </cols>
  <sheetData>
    <row r="1" spans="1:11" ht="23.25">
      <c r="A1" s="97"/>
      <c r="B1" s="98"/>
      <c r="C1" s="429" t="s">
        <v>36</v>
      </c>
      <c r="D1" s="429"/>
      <c r="E1" s="429"/>
      <c r="F1" s="429"/>
      <c r="G1" s="98"/>
      <c r="H1" s="98"/>
      <c r="I1" s="113"/>
      <c r="J1" s="431"/>
      <c r="K1" s="100"/>
    </row>
    <row r="2" spans="1:11" ht="27.75">
      <c r="A2" s="101"/>
      <c r="B2" s="102"/>
      <c r="C2" s="430"/>
      <c r="D2" s="430"/>
      <c r="E2" s="430"/>
      <c r="F2" s="430"/>
      <c r="G2" s="102"/>
      <c r="H2" s="102"/>
      <c r="I2" s="326"/>
      <c r="J2" s="432"/>
      <c r="K2" s="104"/>
    </row>
    <row r="3" spans="1:11" ht="27">
      <c r="A3" s="101"/>
      <c r="B3" s="327" t="s">
        <v>183</v>
      </c>
      <c r="C3" s="102"/>
      <c r="D3" s="328"/>
      <c r="E3" s="102"/>
      <c r="F3" s="102"/>
      <c r="G3" s="102"/>
      <c r="H3" s="102"/>
      <c r="I3" s="102"/>
      <c r="J3" s="432"/>
      <c r="K3" s="106"/>
    </row>
    <row r="4" spans="1:11" ht="16.5" thickBot="1">
      <c r="A4" s="107"/>
      <c r="B4" s="342">
        <v>41442</v>
      </c>
      <c r="C4" s="342">
        <f>B4+1</f>
        <v>41443</v>
      </c>
      <c r="D4" s="342">
        <f>C4+1</f>
        <v>41444</v>
      </c>
      <c r="E4" s="342">
        <f>D4+1</f>
        <v>41445</v>
      </c>
      <c r="F4" s="342">
        <f>E4+1</f>
        <v>41446</v>
      </c>
      <c r="G4" s="108"/>
      <c r="H4" s="108"/>
      <c r="I4" s="342">
        <f>F4+1</f>
        <v>41447</v>
      </c>
      <c r="J4" s="342">
        <f>I4+1</f>
        <v>41448</v>
      </c>
      <c r="K4" s="109"/>
    </row>
    <row r="5" spans="1:11" ht="18.75" thickBot="1">
      <c r="A5" s="1" t="s">
        <v>0</v>
      </c>
      <c r="B5" s="343" t="s">
        <v>19</v>
      </c>
      <c r="C5" s="343" t="s">
        <v>20</v>
      </c>
      <c r="D5" s="343" t="s">
        <v>21</v>
      </c>
      <c r="E5" s="343" t="s">
        <v>22</v>
      </c>
      <c r="F5" s="343" t="s">
        <v>23</v>
      </c>
      <c r="G5" s="1" t="s">
        <v>0</v>
      </c>
      <c r="H5" s="1" t="s">
        <v>0</v>
      </c>
      <c r="I5" s="343" t="s">
        <v>24</v>
      </c>
      <c r="J5" s="343" t="s">
        <v>25</v>
      </c>
      <c r="K5" s="2" t="s">
        <v>0</v>
      </c>
    </row>
    <row r="6" spans="1:11" ht="18.75" thickBot="1">
      <c r="A6" s="3">
        <v>0.25</v>
      </c>
      <c r="B6" s="4"/>
      <c r="C6" s="5"/>
      <c r="D6" s="5"/>
      <c r="E6" s="5"/>
      <c r="F6" s="7"/>
      <c r="G6" s="3">
        <v>0.25</v>
      </c>
      <c r="H6" s="3">
        <v>0.25</v>
      </c>
      <c r="I6" s="5"/>
      <c r="J6" s="5"/>
      <c r="K6" s="8">
        <v>0.25</v>
      </c>
    </row>
    <row r="7" spans="1:11" ht="21" thickBot="1">
      <c r="A7" s="8">
        <v>0.2708333333333333</v>
      </c>
      <c r="B7" s="9"/>
      <c r="C7" s="9"/>
      <c r="D7" s="64" t="s">
        <v>26</v>
      </c>
      <c r="E7" s="9"/>
      <c r="F7" s="9"/>
      <c r="G7" s="8">
        <v>0.2708333333333333</v>
      </c>
      <c r="H7" s="8">
        <v>0.2708333333333333</v>
      </c>
      <c r="I7" s="64" t="s">
        <v>26</v>
      </c>
      <c r="J7" s="64" t="s">
        <v>26</v>
      </c>
      <c r="K7" s="8">
        <v>0.2708333333333333</v>
      </c>
    </row>
    <row r="8" spans="1:11" ht="21" thickBot="1">
      <c r="A8" s="3">
        <v>0.2916666666666667</v>
      </c>
      <c r="B8" s="93"/>
      <c r="C8" s="93"/>
      <c r="D8" s="11" t="s">
        <v>28</v>
      </c>
      <c r="E8" s="94"/>
      <c r="F8" s="95"/>
      <c r="G8" s="34">
        <v>0.2916666666666667</v>
      </c>
      <c r="H8" s="8">
        <v>0.2916666666666667</v>
      </c>
      <c r="I8" s="12" t="s">
        <v>4</v>
      </c>
      <c r="J8" s="12" t="s">
        <v>226</v>
      </c>
      <c r="K8" s="8">
        <v>0.2916666666666667</v>
      </c>
    </row>
    <row r="9" spans="1:11" ht="18.75" thickBot="1">
      <c r="A9" s="8">
        <v>0.3125</v>
      </c>
      <c r="B9" s="92" t="s">
        <v>3</v>
      </c>
      <c r="C9" s="96"/>
      <c r="D9" s="91" t="s">
        <v>5</v>
      </c>
      <c r="E9" s="13"/>
      <c r="F9" s="14"/>
      <c r="G9" s="34">
        <v>0.3125</v>
      </c>
      <c r="H9" s="8">
        <v>0.3125</v>
      </c>
      <c r="I9" s="80"/>
      <c r="J9" s="69"/>
      <c r="K9" s="8">
        <v>0.3125</v>
      </c>
    </row>
    <row r="10" spans="1:11" ht="21" thickBot="1">
      <c r="A10" s="22">
        <v>0.3333333333333333</v>
      </c>
      <c r="B10" s="53"/>
      <c r="C10" s="132"/>
      <c r="D10" s="132"/>
      <c r="E10" s="132"/>
      <c r="F10" s="61"/>
      <c r="G10" s="34">
        <v>0.3333333333333333</v>
      </c>
      <c r="H10" s="22">
        <v>0.3333333333333333</v>
      </c>
      <c r="I10" s="134"/>
      <c r="J10" s="293"/>
      <c r="K10" s="8">
        <v>0.3333333333333333</v>
      </c>
    </row>
    <row r="11" spans="1:11" ht="21" thickBot="1">
      <c r="A11" s="25">
        <v>0.3541666666666667</v>
      </c>
      <c r="B11" s="58"/>
      <c r="C11" s="428" t="s">
        <v>54</v>
      </c>
      <c r="D11" s="428"/>
      <c r="E11" s="428"/>
      <c r="F11" s="63"/>
      <c r="G11" s="59">
        <v>0.3541666666666667</v>
      </c>
      <c r="H11" s="79">
        <v>0.3541666666666667</v>
      </c>
      <c r="I11" s="135" t="s">
        <v>175</v>
      </c>
      <c r="J11" s="135" t="s">
        <v>301</v>
      </c>
      <c r="K11" s="8">
        <v>0.3541666666666667</v>
      </c>
    </row>
    <row r="12" spans="1:11" ht="21" thickBot="1">
      <c r="A12" s="8">
        <v>0.375</v>
      </c>
      <c r="B12" s="60"/>
      <c r="C12" s="132"/>
      <c r="D12" s="132"/>
      <c r="E12" s="132"/>
      <c r="F12" s="61"/>
      <c r="G12" s="8">
        <v>0.375</v>
      </c>
      <c r="H12" s="8">
        <v>0.375</v>
      </c>
      <c r="I12" s="461" t="s">
        <v>241</v>
      </c>
      <c r="J12" s="134" t="str">
        <f>E20</f>
        <v>Dangerous Encounters s. 7 1/6</v>
      </c>
      <c r="K12" s="8">
        <v>0.375</v>
      </c>
    </row>
    <row r="13" spans="1:11" ht="21" thickBot="1">
      <c r="A13" s="8">
        <v>0.395833333333333</v>
      </c>
      <c r="B13" s="311"/>
      <c r="C13" s="428" t="s">
        <v>55</v>
      </c>
      <c r="D13" s="428"/>
      <c r="E13" s="428"/>
      <c r="F13" s="57"/>
      <c r="G13" s="8">
        <v>0.395833333333333</v>
      </c>
      <c r="H13" s="8">
        <v>0.395833333333333</v>
      </c>
      <c r="I13" s="462"/>
      <c r="J13" s="135" t="s">
        <v>11</v>
      </c>
      <c r="K13" s="3">
        <v>0.395833333333333</v>
      </c>
    </row>
    <row r="14" spans="1:11" ht="21" thickBot="1">
      <c r="A14" s="8">
        <v>0.416666666666667</v>
      </c>
      <c r="B14" s="53"/>
      <c r="C14" s="132"/>
      <c r="D14" s="132"/>
      <c r="E14" s="132"/>
      <c r="F14" s="55"/>
      <c r="G14" s="8">
        <v>0.416666666666667</v>
      </c>
      <c r="H14" s="8">
        <v>0.416666666666667</v>
      </c>
      <c r="I14" s="361"/>
      <c r="J14" s="52"/>
      <c r="K14" s="8">
        <v>0.416666666666667</v>
      </c>
    </row>
    <row r="15" spans="1:11" ht="21" thickBot="1">
      <c r="A15" s="8">
        <v>0.4375</v>
      </c>
      <c r="B15" s="331"/>
      <c r="C15" s="428" t="s">
        <v>287</v>
      </c>
      <c r="D15" s="428"/>
      <c r="E15" s="428"/>
      <c r="F15" s="57"/>
      <c r="G15" s="8">
        <v>0.4375</v>
      </c>
      <c r="H15" s="8">
        <v>0.4375</v>
      </c>
      <c r="I15" s="161" t="s">
        <v>102</v>
      </c>
      <c r="J15" s="72" t="s">
        <v>299</v>
      </c>
      <c r="K15" s="17">
        <v>0.4375</v>
      </c>
    </row>
    <row r="16" spans="1:11" ht="21" thickBot="1">
      <c r="A16" s="8">
        <v>0.458333333333334</v>
      </c>
      <c r="B16" s="53"/>
      <c r="C16" s="132"/>
      <c r="D16" s="132"/>
      <c r="E16" s="132"/>
      <c r="F16" s="55"/>
      <c r="G16" s="8">
        <v>0.458333333333334</v>
      </c>
      <c r="H16" s="8">
        <v>0.458333333333334</v>
      </c>
      <c r="I16" s="325" t="s">
        <v>101</v>
      </c>
      <c r="J16" s="116" t="s">
        <v>101</v>
      </c>
      <c r="K16" s="3">
        <v>0.458333333333334</v>
      </c>
    </row>
    <row r="17" spans="1:11" ht="21" thickBot="1">
      <c r="A17" s="8">
        <v>0.479166666666667</v>
      </c>
      <c r="B17" s="311"/>
      <c r="C17" s="428" t="s">
        <v>245</v>
      </c>
      <c r="D17" s="428"/>
      <c r="E17" s="428"/>
      <c r="F17" s="57"/>
      <c r="G17" s="8">
        <v>0.479166666666667</v>
      </c>
      <c r="H17" s="8">
        <v>0.479166666666667</v>
      </c>
      <c r="I17" s="19"/>
      <c r="J17" s="116"/>
      <c r="K17" s="8">
        <v>0.479166666666667</v>
      </c>
    </row>
    <row r="18" spans="1:11" ht="21.75" customHeight="1" thickBot="1">
      <c r="A18" s="22">
        <v>0.5</v>
      </c>
      <c r="B18" s="456" t="s">
        <v>233</v>
      </c>
      <c r="C18" s="456" t="s">
        <v>234</v>
      </c>
      <c r="D18" s="456" t="s">
        <v>235</v>
      </c>
      <c r="E18" s="456" t="s">
        <v>236</v>
      </c>
      <c r="F18" s="278" t="s">
        <v>6</v>
      </c>
      <c r="G18" s="8">
        <v>0.5</v>
      </c>
      <c r="H18" s="22">
        <v>0.5</v>
      </c>
      <c r="I18" s="329"/>
      <c r="J18" s="329"/>
      <c r="K18" s="3">
        <v>0.5</v>
      </c>
    </row>
    <row r="19" spans="1:11" ht="18.75" customHeight="1" thickBot="1">
      <c r="A19" s="65">
        <v>0.5208333333333334</v>
      </c>
      <c r="B19" s="457"/>
      <c r="C19" s="457"/>
      <c r="D19" s="457"/>
      <c r="E19" s="457"/>
      <c r="F19" s="66"/>
      <c r="G19" s="8">
        <v>0.5208333333333334</v>
      </c>
      <c r="H19" s="22">
        <v>0.520833333333333</v>
      </c>
      <c r="I19" s="145" t="s">
        <v>284</v>
      </c>
      <c r="J19" s="330" t="str">
        <f>I26</f>
        <v>Toy Story 2 - 3 emisja</v>
      </c>
      <c r="K19" s="34">
        <v>0.520833333333333</v>
      </c>
    </row>
    <row r="20" spans="1:11" ht="18.75" customHeight="1" thickBot="1">
      <c r="A20" s="22">
        <v>0.541666666666667</v>
      </c>
      <c r="B20" s="293" t="str">
        <f>'10-16.06.2013'!I11</f>
        <v>The Croc. Hunter s 4 11/13</v>
      </c>
      <c r="C20" s="293" t="str">
        <f>'10-16.06.2013'!J12</f>
        <v>The Croc. Hunter s 4 12/13</v>
      </c>
      <c r="D20" s="293" t="s">
        <v>61</v>
      </c>
      <c r="E20" s="197" t="s">
        <v>174</v>
      </c>
      <c r="F20" s="281" t="s">
        <v>173</v>
      </c>
      <c r="G20" s="8">
        <v>0.541666666666667</v>
      </c>
      <c r="H20" s="22">
        <v>0.541666666666667</v>
      </c>
      <c r="I20" s="340"/>
      <c r="J20" s="332" t="s">
        <v>11</v>
      </c>
      <c r="K20" s="34">
        <v>0.541666666666667</v>
      </c>
    </row>
    <row r="21" spans="1:11" ht="18.75" customHeight="1" thickBot="1">
      <c r="A21" s="22">
        <v>0.5625</v>
      </c>
      <c r="B21" s="26" t="s">
        <v>18</v>
      </c>
      <c r="C21" s="26" t="s">
        <v>18</v>
      </c>
      <c r="D21" s="26" t="s">
        <v>170</v>
      </c>
      <c r="E21" s="135" t="s">
        <v>170</v>
      </c>
      <c r="F21" s="282"/>
      <c r="G21" s="8">
        <v>0.5625</v>
      </c>
      <c r="H21" s="8">
        <v>0.5625</v>
      </c>
      <c r="I21" s="161"/>
      <c r="J21" s="349"/>
      <c r="K21" s="34">
        <v>0.5625</v>
      </c>
    </row>
    <row r="22" spans="1:11" ht="21" thickBot="1">
      <c r="A22" s="22">
        <v>0.583333333333333</v>
      </c>
      <c r="B22" s="419" t="s">
        <v>224</v>
      </c>
      <c r="C22" s="420"/>
      <c r="D22" s="420"/>
      <c r="E22" s="421"/>
      <c r="F22" s="279" t="s">
        <v>27</v>
      </c>
      <c r="G22" s="8">
        <v>0.583333333333333</v>
      </c>
      <c r="H22" s="8">
        <v>0.583333333333333</v>
      </c>
      <c r="I22" s="148"/>
      <c r="J22" s="349" t="s">
        <v>216</v>
      </c>
      <c r="K22" s="34">
        <v>0.583333333333333</v>
      </c>
    </row>
    <row r="23" spans="1:11" ht="21" thickBot="1">
      <c r="A23" s="25">
        <v>0.604166666666667</v>
      </c>
      <c r="B23" s="458"/>
      <c r="C23" s="459"/>
      <c r="D23" s="459"/>
      <c r="E23" s="460"/>
      <c r="F23" s="370"/>
      <c r="G23" s="3">
        <v>0.604166666666667</v>
      </c>
      <c r="H23" s="3">
        <v>0.604166666666667</v>
      </c>
      <c r="I23" s="148" t="s">
        <v>62</v>
      </c>
      <c r="J23" s="350"/>
      <c r="K23" s="59">
        <v>0.604166666666667</v>
      </c>
    </row>
    <row r="24" spans="1:11" ht="21" thickBot="1">
      <c r="A24" s="367">
        <v>0.6041666666666666</v>
      </c>
      <c r="B24" s="443" t="s">
        <v>304</v>
      </c>
      <c r="C24" s="444"/>
      <c r="D24" s="444"/>
      <c r="E24" s="444"/>
      <c r="F24" s="445"/>
      <c r="G24" s="367">
        <v>0.6180555555555556</v>
      </c>
      <c r="H24" s="8">
        <v>0.625</v>
      </c>
      <c r="I24" s="148" t="s">
        <v>214</v>
      </c>
      <c r="J24" s="250"/>
      <c r="K24" s="34">
        <v>0.625</v>
      </c>
    </row>
    <row r="25" spans="1:11" ht="18.75" customHeight="1" thickBot="1">
      <c r="A25" s="8">
        <v>0.645833333333333</v>
      </c>
      <c r="B25" s="416"/>
      <c r="C25" s="417"/>
      <c r="D25" s="417"/>
      <c r="E25" s="417"/>
      <c r="F25" s="418"/>
      <c r="G25" s="8">
        <v>0.645833333333333</v>
      </c>
      <c r="H25" s="3">
        <v>0.645833333333333</v>
      </c>
      <c r="I25" s="362"/>
      <c r="J25" s="303"/>
      <c r="K25" s="59">
        <v>0.645833333333333</v>
      </c>
    </row>
    <row r="26" spans="1:11" ht="21" thickBot="1">
      <c r="A26" s="368">
        <v>0.6493055555555556</v>
      </c>
      <c r="B26" s="53"/>
      <c r="C26" s="54"/>
      <c r="D26" s="54"/>
      <c r="E26" s="54"/>
      <c r="F26" s="377"/>
      <c r="G26" s="368">
        <v>0.6597222222222222</v>
      </c>
      <c r="H26" s="8">
        <v>0.666666666666667</v>
      </c>
      <c r="I26" s="316" t="s">
        <v>265</v>
      </c>
      <c r="J26" s="72" t="s">
        <v>98</v>
      </c>
      <c r="K26" s="34">
        <v>0.666666666666667</v>
      </c>
    </row>
    <row r="27" spans="1:11" ht="21" thickBot="1">
      <c r="A27" s="22">
        <v>0.6875</v>
      </c>
      <c r="B27" s="70"/>
      <c r="C27" s="455" t="s">
        <v>56</v>
      </c>
      <c r="D27" s="455"/>
      <c r="E27" s="455"/>
      <c r="F27" s="378" t="s">
        <v>310</v>
      </c>
      <c r="G27" s="22">
        <v>0.6875</v>
      </c>
      <c r="H27" s="8">
        <v>0.6875</v>
      </c>
      <c r="I27" s="363"/>
      <c r="J27" s="302" t="s">
        <v>197</v>
      </c>
      <c r="K27" s="34">
        <v>0.6875</v>
      </c>
    </row>
    <row r="28" spans="1:11" ht="21" thickBot="1">
      <c r="A28" s="369">
        <v>0.7013888888888888</v>
      </c>
      <c r="B28" s="53"/>
      <c r="C28" s="54"/>
      <c r="D28" s="54"/>
      <c r="E28" s="54"/>
      <c r="F28" s="55"/>
      <c r="G28" s="369">
        <v>0.7048611111111112</v>
      </c>
      <c r="H28" s="8">
        <v>0.708333333333333</v>
      </c>
      <c r="I28" s="150"/>
      <c r="J28" s="338"/>
      <c r="K28" s="8">
        <v>0.708333333333333</v>
      </c>
    </row>
    <row r="29" spans="1:11" ht="21" thickBot="1">
      <c r="A29" s="22">
        <v>0.729166666666667</v>
      </c>
      <c r="B29" s="58"/>
      <c r="C29" s="428" t="s">
        <v>57</v>
      </c>
      <c r="D29" s="428"/>
      <c r="E29" s="428"/>
      <c r="F29" s="63"/>
      <c r="G29" s="34">
        <v>0.729166666666667</v>
      </c>
      <c r="H29" s="8">
        <v>0.729166666666667</v>
      </c>
      <c r="I29" s="72" t="s">
        <v>291</v>
      </c>
      <c r="J29" s="338"/>
      <c r="K29" s="8">
        <v>0.729166666666667</v>
      </c>
    </row>
    <row r="30" spans="1:11" ht="21" thickBot="1">
      <c r="A30" s="22">
        <v>0.75</v>
      </c>
      <c r="B30" s="437" t="s">
        <v>308</v>
      </c>
      <c r="C30" s="438"/>
      <c r="D30" s="438"/>
      <c r="E30" s="438"/>
      <c r="F30" s="439"/>
      <c r="G30" s="34">
        <v>0.75</v>
      </c>
      <c r="H30" s="8">
        <v>0.75</v>
      </c>
      <c r="I30" s="72" t="s">
        <v>11</v>
      </c>
      <c r="J30" s="338" t="str">
        <f>D35</f>
        <v>JACK HUNTER AND THE QUEST FOR AKHENATEN’s TOMB</v>
      </c>
      <c r="K30" s="8">
        <v>0.75</v>
      </c>
    </row>
    <row r="31" spans="1:11" ht="21" thickBot="1">
      <c r="A31" s="22">
        <v>0.770833333333333</v>
      </c>
      <c r="B31" s="440"/>
      <c r="C31" s="441"/>
      <c r="D31" s="441"/>
      <c r="E31" s="441"/>
      <c r="F31" s="442"/>
      <c r="G31" s="34">
        <v>0.770833333333333</v>
      </c>
      <c r="H31" s="8">
        <v>0.770833333333333</v>
      </c>
      <c r="I31" s="250"/>
      <c r="J31" s="339" t="s">
        <v>11</v>
      </c>
      <c r="K31" s="8">
        <v>0.770833333333333</v>
      </c>
    </row>
    <row r="32" spans="1:11" ht="18.75" thickBot="1">
      <c r="A32" s="22">
        <v>0.791666666666667</v>
      </c>
      <c r="B32" s="84"/>
      <c r="C32" s="85"/>
      <c r="D32" s="86" t="s">
        <v>8</v>
      </c>
      <c r="E32" s="11"/>
      <c r="F32" s="87"/>
      <c r="G32" s="34">
        <v>0.791666666666667</v>
      </c>
      <c r="H32" s="22">
        <v>0.791666666666667</v>
      </c>
      <c r="I32" s="32" t="s">
        <v>9</v>
      </c>
      <c r="J32" s="33" t="s">
        <v>9</v>
      </c>
      <c r="K32" s="34">
        <v>0.791666666666667</v>
      </c>
    </row>
    <row r="33" spans="1:11" ht="18.75" thickBot="1">
      <c r="A33" s="22">
        <v>0.8125</v>
      </c>
      <c r="B33" s="82"/>
      <c r="C33" s="88"/>
      <c r="D33" s="125" t="s">
        <v>32</v>
      </c>
      <c r="E33" s="88"/>
      <c r="F33" s="89"/>
      <c r="G33" s="59">
        <v>0.8125</v>
      </c>
      <c r="H33" s="79">
        <v>0.8125</v>
      </c>
      <c r="I33" s="82"/>
      <c r="J33" s="89"/>
      <c r="K33" s="34">
        <v>0.8125</v>
      </c>
    </row>
    <row r="34" spans="1:11" ht="23.25" customHeight="1" thickBot="1">
      <c r="A34" s="8">
        <v>0.833333333333333</v>
      </c>
      <c r="B34" s="27"/>
      <c r="C34" s="150"/>
      <c r="D34" s="150"/>
      <c r="E34" s="52"/>
      <c r="F34" s="35"/>
      <c r="G34" s="8">
        <v>0.833333333333333</v>
      </c>
      <c r="H34" s="8">
        <v>0.833333333333333</v>
      </c>
      <c r="I34" s="52"/>
      <c r="J34" s="316"/>
      <c r="K34" s="8">
        <v>0.833333333333333</v>
      </c>
    </row>
    <row r="35" spans="1:11" ht="27" customHeight="1" thickBot="1">
      <c r="A35" s="8">
        <v>0.854166666666667</v>
      </c>
      <c r="B35" s="115" t="s">
        <v>79</v>
      </c>
      <c r="C35" s="116" t="str">
        <f>J26</f>
        <v>CATS AND DOGS</v>
      </c>
      <c r="D35" s="335" t="s">
        <v>295</v>
      </c>
      <c r="E35" s="72" t="s">
        <v>291</v>
      </c>
      <c r="F35" s="72" t="s">
        <v>97</v>
      </c>
      <c r="G35" s="8">
        <v>0.854166666666667</v>
      </c>
      <c r="H35" s="8">
        <v>0.854166666666667</v>
      </c>
      <c r="I35" s="72" t="s">
        <v>292</v>
      </c>
      <c r="J35" s="116" t="s">
        <v>83</v>
      </c>
      <c r="K35" s="8">
        <v>0.854166666666667</v>
      </c>
    </row>
    <row r="36" spans="1:11" ht="21" thickBot="1">
      <c r="A36" s="8">
        <v>0.875</v>
      </c>
      <c r="B36" s="72"/>
      <c r="C36" s="72"/>
      <c r="D36" s="336"/>
      <c r="E36" s="72" t="s">
        <v>294</v>
      </c>
      <c r="F36" s="72"/>
      <c r="G36" s="8">
        <v>0.875</v>
      </c>
      <c r="H36" s="8">
        <v>0.875</v>
      </c>
      <c r="I36" s="72" t="s">
        <v>296</v>
      </c>
      <c r="J36" s="72"/>
      <c r="K36" s="8">
        <v>0.875</v>
      </c>
    </row>
    <row r="37" spans="1:11" ht="18.75" customHeight="1" thickBot="1">
      <c r="A37" s="3">
        <v>0.895833333333333</v>
      </c>
      <c r="B37" s="320" t="s">
        <v>80</v>
      </c>
      <c r="C37" s="250"/>
      <c r="D37" s="337"/>
      <c r="E37" s="52"/>
      <c r="F37" s="253" t="s">
        <v>194</v>
      </c>
      <c r="G37" s="8">
        <v>0.895833333333333</v>
      </c>
      <c r="H37" s="8">
        <v>0.895833333333333</v>
      </c>
      <c r="I37" s="52"/>
      <c r="J37" s="264" t="s">
        <v>84</v>
      </c>
      <c r="K37" s="15">
        <v>0.895833333333333</v>
      </c>
    </row>
    <row r="38" spans="1:11" ht="18.75" thickBot="1">
      <c r="A38" s="8">
        <v>0.916666666666666</v>
      </c>
      <c r="B38" s="39"/>
      <c r="C38" s="39"/>
      <c r="D38" s="446" t="s">
        <v>109</v>
      </c>
      <c r="E38" s="75"/>
      <c r="F38" s="150"/>
      <c r="G38" s="34">
        <v>0.916666666666666</v>
      </c>
      <c r="H38" s="34">
        <v>0.916666666666666</v>
      </c>
      <c r="I38" s="137"/>
      <c r="J38" s="410" t="s">
        <v>107</v>
      </c>
      <c r="K38" s="28">
        <v>0.9131944444444445</v>
      </c>
    </row>
    <row r="39" spans="1:11" ht="18.75" customHeight="1" thickBot="1">
      <c r="A39" s="8">
        <v>0.9375</v>
      </c>
      <c r="B39" s="115" t="s">
        <v>81</v>
      </c>
      <c r="C39" s="115" t="str">
        <f>'10-16.06.2013'!I35</f>
        <v>Battlefield Earth 5 emisja</v>
      </c>
      <c r="D39" s="411"/>
      <c r="E39" s="325" t="str">
        <f>'10-16.06.2013'!F35</f>
        <v>UNDISPUTED 3</v>
      </c>
      <c r="F39" s="72" t="s">
        <v>261</v>
      </c>
      <c r="G39" s="34">
        <v>0.9375</v>
      </c>
      <c r="H39" s="34">
        <v>0.9375</v>
      </c>
      <c r="I39" s="72" t="s">
        <v>112</v>
      </c>
      <c r="J39" s="411"/>
      <c r="K39" s="8">
        <v>0.9375</v>
      </c>
    </row>
    <row r="40" spans="1:11" ht="18.75" customHeight="1" thickBot="1">
      <c r="A40" s="8">
        <v>0.9583333333333334</v>
      </c>
      <c r="B40" s="318" t="s">
        <v>82</v>
      </c>
      <c r="C40" s="27" t="s">
        <v>30</v>
      </c>
      <c r="D40" s="410" t="s">
        <v>223</v>
      </c>
      <c r="E40" s="325" t="s">
        <v>11</v>
      </c>
      <c r="F40" s="274"/>
      <c r="G40" s="34">
        <v>0.9583333333333334</v>
      </c>
      <c r="H40" s="8">
        <v>0.9583333333333334</v>
      </c>
      <c r="I40" s="116"/>
      <c r="J40" s="410" t="s">
        <v>108</v>
      </c>
      <c r="K40" s="8">
        <v>0.9583333333333334</v>
      </c>
    </row>
    <row r="41" spans="1:11" ht="18.75" thickBot="1">
      <c r="A41" s="8">
        <v>0.9791666666666666</v>
      </c>
      <c r="B41" s="40"/>
      <c r="C41" s="289"/>
      <c r="D41" s="411"/>
      <c r="E41" s="31"/>
      <c r="F41" s="250"/>
      <c r="G41" s="34">
        <v>0.9791666666666666</v>
      </c>
      <c r="H41" s="8">
        <v>0.9791666666666666</v>
      </c>
      <c r="I41" s="264" t="s">
        <v>195</v>
      </c>
      <c r="J41" s="411"/>
      <c r="K41" s="8">
        <v>0.9791666666666666</v>
      </c>
    </row>
    <row r="42" spans="1:11" ht="18.75" customHeight="1" thickBot="1">
      <c r="A42" s="8">
        <v>0</v>
      </c>
      <c r="B42" s="39"/>
      <c r="C42" s="304" t="s">
        <v>257</v>
      </c>
      <c r="D42" s="137"/>
      <c r="E42" s="137"/>
      <c r="F42" s="27"/>
      <c r="G42" s="8">
        <v>0</v>
      </c>
      <c r="H42" s="22">
        <v>0</v>
      </c>
      <c r="I42" s="362"/>
      <c r="J42" s="154"/>
      <c r="K42" s="8">
        <v>0</v>
      </c>
    </row>
    <row r="43" spans="1:11" ht="24.75" customHeight="1" thickBot="1">
      <c r="A43" s="8">
        <v>0.020833333333333332</v>
      </c>
      <c r="B43" s="115" t="str">
        <f>'10-16.06.2013'!E35</f>
        <v>INCONTROLABLE</v>
      </c>
      <c r="C43" s="304" t="s">
        <v>258</v>
      </c>
      <c r="D43" s="116" t="str">
        <f>'10-16.06.2013'!E43</f>
        <v>Day of the Tryfid Ep 2 (LEnd)</v>
      </c>
      <c r="E43" s="116" t="str">
        <f>'10-16.06.2013'!F43</f>
        <v>CHILDREN</v>
      </c>
      <c r="F43" s="115" t="str">
        <f>B35</f>
        <v>Fire Serpent - 6 emisja</v>
      </c>
      <c r="G43" s="8">
        <v>0.020833333333333332</v>
      </c>
      <c r="H43" s="22">
        <v>0.020833333333333332</v>
      </c>
      <c r="I43" s="116" t="str">
        <f>'10-16.06.2013'!J35</f>
        <v>Seeds of destruction</v>
      </c>
      <c r="J43" s="160" t="str">
        <f>I39</f>
        <v>TRAPPED aka 24 HOURS</v>
      </c>
      <c r="K43" s="8">
        <v>0.020833333333333332</v>
      </c>
    </row>
    <row r="44" spans="1:11" ht="21" thickBot="1">
      <c r="A44" s="8">
        <v>0.041666666666666664</v>
      </c>
      <c r="B44" s="341" t="s">
        <v>11</v>
      </c>
      <c r="C44" s="333" t="s">
        <v>10</v>
      </c>
      <c r="D44" s="348" t="s">
        <v>11</v>
      </c>
      <c r="E44" s="348" t="s">
        <v>11</v>
      </c>
      <c r="F44" s="72"/>
      <c r="G44" s="8">
        <v>0.041666666666666664</v>
      </c>
      <c r="H44" s="22">
        <v>0.041666666666666664</v>
      </c>
      <c r="I44" s="364" t="s">
        <v>11</v>
      </c>
      <c r="J44" s="156" t="s">
        <v>11</v>
      </c>
      <c r="K44" s="8">
        <v>0.041666666666666664</v>
      </c>
    </row>
    <row r="45" spans="1:11" ht="18.75" thickBot="1">
      <c r="A45" s="8">
        <v>0.0625</v>
      </c>
      <c r="B45" s="40"/>
      <c r="C45" s="45"/>
      <c r="D45" s="10" t="s">
        <v>11</v>
      </c>
      <c r="E45" s="43"/>
      <c r="F45" s="320"/>
      <c r="G45" s="8">
        <v>0.0625</v>
      </c>
      <c r="H45" s="22">
        <v>0.0625</v>
      </c>
      <c r="I45" s="366"/>
      <c r="J45" s="44" t="s">
        <v>11</v>
      </c>
      <c r="K45" s="8">
        <v>0.0625</v>
      </c>
    </row>
    <row r="46" spans="1:11" ht="18.75" thickBot="1">
      <c r="A46" s="22">
        <v>1.08333333333333</v>
      </c>
      <c r="B46" s="45"/>
      <c r="C46" s="44"/>
      <c r="D46" s="10" t="s">
        <v>110</v>
      </c>
      <c r="E46" s="45"/>
      <c r="F46" s="366"/>
      <c r="G46" s="8">
        <v>1.08333333333333</v>
      </c>
      <c r="H46" s="8">
        <v>1.08333333333333</v>
      </c>
      <c r="I46" s="44"/>
      <c r="J46" s="44" t="s">
        <v>12</v>
      </c>
      <c r="K46" s="8">
        <v>1.08333333333333</v>
      </c>
    </row>
    <row r="47" spans="1:11" ht="18.75" thickBot="1">
      <c r="A47" s="22">
        <v>0.10416666666666667</v>
      </c>
      <c r="B47" s="46"/>
      <c r="C47" s="45"/>
      <c r="D47" s="10" t="s">
        <v>2</v>
      </c>
      <c r="E47" s="46"/>
      <c r="F47" s="366"/>
      <c r="G47" s="8">
        <v>0.10416666666666667</v>
      </c>
      <c r="H47" s="8">
        <v>0.10416666666666667</v>
      </c>
      <c r="I47" s="44" t="s">
        <v>11</v>
      </c>
      <c r="J47" s="44" t="s">
        <v>13</v>
      </c>
      <c r="K47" s="8">
        <v>0.10416666666666667</v>
      </c>
    </row>
    <row r="48" spans="1:11" ht="18.75" thickBot="1">
      <c r="A48" s="22">
        <v>1.125</v>
      </c>
      <c r="B48" s="44" t="s">
        <v>14</v>
      </c>
      <c r="C48" s="46"/>
      <c r="D48" s="10" t="s">
        <v>1</v>
      </c>
      <c r="E48" s="45"/>
      <c r="F48" s="333"/>
      <c r="G48" s="8">
        <v>1.125</v>
      </c>
      <c r="H48" s="8">
        <v>1.125</v>
      </c>
      <c r="I48" s="44" t="s">
        <v>7</v>
      </c>
      <c r="J48" s="44" t="s">
        <v>16</v>
      </c>
      <c r="K48" s="8">
        <v>1.125</v>
      </c>
    </row>
    <row r="49" spans="1:11" ht="18.75" thickBot="1">
      <c r="A49" s="22">
        <v>1.14583333333333</v>
      </c>
      <c r="B49" s="44" t="s">
        <v>11</v>
      </c>
      <c r="C49" s="45"/>
      <c r="D49" s="10" t="s">
        <v>15</v>
      </c>
      <c r="E49" s="46"/>
      <c r="F49" s="46"/>
      <c r="G49" s="8">
        <v>1.14583333333333</v>
      </c>
      <c r="H49" s="8">
        <v>1.14583333333333</v>
      </c>
      <c r="I49" s="44" t="s">
        <v>11</v>
      </c>
      <c r="J49" s="44" t="s">
        <v>11</v>
      </c>
      <c r="K49" s="8">
        <v>1.14583333333333</v>
      </c>
    </row>
    <row r="50" spans="1:11" ht="18.75" thickBot="1">
      <c r="A50" s="47">
        <v>1.16666666666667</v>
      </c>
      <c r="B50" s="45"/>
      <c r="C50" s="46"/>
      <c r="D50" s="44" t="s">
        <v>13</v>
      </c>
      <c r="E50" s="45"/>
      <c r="F50" s="45"/>
      <c r="G50" s="8">
        <v>1.16666666666667</v>
      </c>
      <c r="H50" s="8">
        <v>1.16666666666667</v>
      </c>
      <c r="I50" s="48" t="s">
        <v>1</v>
      </c>
      <c r="J50" s="49"/>
      <c r="K50" s="8">
        <v>1.16666666666667</v>
      </c>
    </row>
    <row r="51" spans="1:11" ht="18.75" thickBot="1">
      <c r="A51" s="8">
        <v>1.1875</v>
      </c>
      <c r="B51" s="46"/>
      <c r="C51" s="45"/>
      <c r="D51" s="44" t="s">
        <v>1</v>
      </c>
      <c r="E51" s="46"/>
      <c r="F51" s="45"/>
      <c r="G51" s="8">
        <v>1.1875</v>
      </c>
      <c r="H51" s="8">
        <v>1.1875</v>
      </c>
      <c r="I51" s="45"/>
      <c r="J51" s="49"/>
      <c r="K51" s="8">
        <v>1.1875</v>
      </c>
    </row>
    <row r="52" spans="1:11" ht="18.75" thickBot="1">
      <c r="A52" s="8">
        <v>1.20833333333333</v>
      </c>
      <c r="B52" s="45"/>
      <c r="C52" s="46"/>
      <c r="D52" s="44" t="s">
        <v>15</v>
      </c>
      <c r="E52" s="45"/>
      <c r="F52" s="45"/>
      <c r="G52" s="8">
        <v>1.20833333333333</v>
      </c>
      <c r="H52" s="8">
        <v>1.20833333333333</v>
      </c>
      <c r="I52" s="45"/>
      <c r="J52" s="49"/>
      <c r="K52" s="8">
        <v>1.20833333333333</v>
      </c>
    </row>
    <row r="53" spans="1:11" ht="18.75" thickBot="1">
      <c r="A53" s="8">
        <v>0.23958333333333334</v>
      </c>
      <c r="B53" s="50"/>
      <c r="C53" s="45"/>
      <c r="D53" s="44" t="s">
        <v>17</v>
      </c>
      <c r="E53" s="50"/>
      <c r="F53" s="45"/>
      <c r="G53" s="8">
        <v>0.23958333333333334</v>
      </c>
      <c r="H53" s="8">
        <v>0.23958333333333334</v>
      </c>
      <c r="I53" s="45"/>
      <c r="J53" s="44"/>
      <c r="K53" s="3">
        <v>1.22916666666667</v>
      </c>
    </row>
    <row r="55" spans="2:4" ht="21">
      <c r="B55" s="74"/>
      <c r="D55" s="73"/>
    </row>
  </sheetData>
  <sheetProtection/>
  <mergeCells count="20">
    <mergeCell ref="D18:D19"/>
    <mergeCell ref="E18:E19"/>
    <mergeCell ref="B24:F25"/>
    <mergeCell ref="B22:E23"/>
    <mergeCell ref="C1:F2"/>
    <mergeCell ref="J1:J3"/>
    <mergeCell ref="C11:E11"/>
    <mergeCell ref="C13:E13"/>
    <mergeCell ref="C15:E15"/>
    <mergeCell ref="I12:I13"/>
    <mergeCell ref="J40:J41"/>
    <mergeCell ref="D40:D41"/>
    <mergeCell ref="D38:D39"/>
    <mergeCell ref="C27:E27"/>
    <mergeCell ref="C17:E17"/>
    <mergeCell ref="C29:E29"/>
    <mergeCell ref="J38:J39"/>
    <mergeCell ref="B30:F31"/>
    <mergeCell ref="B18:B19"/>
    <mergeCell ref="C18:C19"/>
  </mergeCells>
  <hyperlinks>
    <hyperlink ref="B37" r:id="rId1" display="http://www.youtube.com/watch?v=n_FUFbH0f7o"/>
    <hyperlink ref="B40" r:id="rId2" display="http://www.youtube.com/watch?v=plRvuupdKNQ"/>
    <hyperlink ref="F37" r:id="rId3" display="http://www.trailerfan.com/movie/black-2009"/>
    <hyperlink ref="I41" r:id="rId4" display="http://www.youtube.com/watch?v=lv6tJGK3kPE"/>
    <hyperlink ref="J37" r:id="rId5" display="http://www.youtube.com/watch?v=yxK0r2ORG9Y"/>
    <hyperlink ref="D35" r:id="rId6" display="Jack Hunter and the quest for Akhenaten’s tomb (1.07)"/>
    <hyperlink ref="J27" r:id="rId7" display="http://www.youtube.com/watch?v=qzBD_8zOGVA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3" r:id="rId9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M53"/>
  <sheetViews>
    <sheetView tabSelected="1" zoomScale="42" zoomScaleNormal="42" zoomScalePageLayoutView="0" workbookViewId="0" topLeftCell="A1">
      <selection activeCell="M31" sqref="M31"/>
    </sheetView>
  </sheetViews>
  <sheetFormatPr defaultColWidth="9.140625" defaultRowHeight="15"/>
  <cols>
    <col min="2" max="6" width="48.421875" style="0" customWidth="1"/>
    <col min="9" max="10" width="42.57421875" style="0" customWidth="1"/>
  </cols>
  <sheetData>
    <row r="1" spans="1:11" ht="23.25" customHeight="1">
      <c r="A1" s="521" t="s">
        <v>343</v>
      </c>
      <c r="B1" s="522"/>
      <c r="C1" s="522"/>
      <c r="D1" s="522"/>
      <c r="E1" s="522"/>
      <c r="F1" s="522"/>
      <c r="G1" s="522"/>
      <c r="H1" s="522"/>
      <c r="I1" s="522"/>
      <c r="J1" s="522"/>
      <c r="K1" s="523"/>
    </row>
    <row r="2" spans="1:11" ht="15" customHeight="1">
      <c r="A2" s="524"/>
      <c r="B2" s="525"/>
      <c r="C2" s="525"/>
      <c r="D2" s="525"/>
      <c r="E2" s="525"/>
      <c r="F2" s="525"/>
      <c r="G2" s="525"/>
      <c r="H2" s="525"/>
      <c r="I2" s="525"/>
      <c r="J2" s="525"/>
      <c r="K2" s="526"/>
    </row>
    <row r="3" spans="1:11" ht="36" customHeight="1" thickBot="1">
      <c r="A3" s="527"/>
      <c r="B3" s="528"/>
      <c r="C3" s="528"/>
      <c r="D3" s="528"/>
      <c r="E3" s="528"/>
      <c r="F3" s="528"/>
      <c r="G3" s="528"/>
      <c r="H3" s="528"/>
      <c r="I3" s="528"/>
      <c r="J3" s="528"/>
      <c r="K3" s="529"/>
    </row>
    <row r="4" spans="1:11" ht="18.75" thickBot="1">
      <c r="A4" s="1" t="s">
        <v>0</v>
      </c>
      <c r="B4" s="1" t="s">
        <v>19</v>
      </c>
      <c r="C4" s="1" t="s">
        <v>20</v>
      </c>
      <c r="D4" s="1" t="s">
        <v>21</v>
      </c>
      <c r="E4" s="1" t="s">
        <v>22</v>
      </c>
      <c r="F4" s="1" t="s">
        <v>23</v>
      </c>
      <c r="G4" s="1" t="s">
        <v>0</v>
      </c>
      <c r="H4" s="1" t="s">
        <v>0</v>
      </c>
      <c r="I4" s="1" t="s">
        <v>24</v>
      </c>
      <c r="J4" s="1" t="s">
        <v>25</v>
      </c>
      <c r="K4" s="2" t="s">
        <v>0</v>
      </c>
    </row>
    <row r="5" spans="1:11" ht="18.75" customHeight="1" thickBot="1">
      <c r="A5" s="8">
        <v>0.25</v>
      </c>
      <c r="B5" s="478" t="s">
        <v>322</v>
      </c>
      <c r="C5" s="478"/>
      <c r="D5" s="478"/>
      <c r="E5" s="478"/>
      <c r="F5" s="479"/>
      <c r="G5" s="8">
        <v>0.25</v>
      </c>
      <c r="H5" s="8">
        <v>0.25</v>
      </c>
      <c r="I5" s="516" t="s">
        <v>329</v>
      </c>
      <c r="J5" s="398" t="s">
        <v>329</v>
      </c>
      <c r="K5" s="8">
        <v>0.25</v>
      </c>
    </row>
    <row r="6" spans="1:11" ht="18.75" customHeight="1" thickBot="1">
      <c r="A6" s="8">
        <v>0.2708333333333333</v>
      </c>
      <c r="B6" s="480"/>
      <c r="C6" s="480"/>
      <c r="D6" s="480"/>
      <c r="E6" s="480"/>
      <c r="F6" s="481"/>
      <c r="G6" s="8">
        <v>0.2708333333333333</v>
      </c>
      <c r="H6" s="8">
        <v>0.2708333333333333</v>
      </c>
      <c r="I6" s="517"/>
      <c r="J6" s="482" t="s">
        <v>330</v>
      </c>
      <c r="K6" s="8">
        <v>0.2708333333333333</v>
      </c>
    </row>
    <row r="7" spans="1:11" ht="18.75" customHeight="1" thickBot="1">
      <c r="A7" s="3">
        <v>0.2916666666666667</v>
      </c>
      <c r="B7" s="414" t="s">
        <v>319</v>
      </c>
      <c r="C7" s="414"/>
      <c r="D7" s="414"/>
      <c r="E7" s="414"/>
      <c r="F7" s="415"/>
      <c r="G7" s="8">
        <v>0.2916666666666667</v>
      </c>
      <c r="H7" s="8">
        <v>0.2916666666666667</v>
      </c>
      <c r="I7" s="397" t="s">
        <v>321</v>
      </c>
      <c r="J7" s="483"/>
      <c r="K7" s="8">
        <v>0.2916666666666667</v>
      </c>
    </row>
    <row r="8" spans="1:11" ht="25.5" customHeight="1" thickBot="1">
      <c r="A8" s="8">
        <v>0.3125</v>
      </c>
      <c r="B8" s="444"/>
      <c r="C8" s="444"/>
      <c r="D8" s="444"/>
      <c r="E8" s="444"/>
      <c r="F8" s="445"/>
      <c r="G8" s="8">
        <v>0.3125</v>
      </c>
      <c r="H8" s="8">
        <v>0.3125</v>
      </c>
      <c r="I8" s="463" t="s">
        <v>335</v>
      </c>
      <c r="J8" s="483"/>
      <c r="K8" s="8">
        <v>0.3125</v>
      </c>
    </row>
    <row r="9" spans="1:11" ht="18.75" customHeight="1" thickBot="1">
      <c r="A9" s="8">
        <v>0.3333333333333333</v>
      </c>
      <c r="B9" s="444"/>
      <c r="C9" s="444"/>
      <c r="D9" s="444"/>
      <c r="E9" s="444"/>
      <c r="F9" s="445"/>
      <c r="G9" s="8">
        <v>0.3333333333333333</v>
      </c>
      <c r="H9" s="8">
        <v>0.3333333333333333</v>
      </c>
      <c r="I9" s="464"/>
      <c r="J9" s="483"/>
      <c r="K9" s="8">
        <v>0.3333333333333333</v>
      </c>
    </row>
    <row r="10" spans="1:11" ht="24" customHeight="1" thickBot="1">
      <c r="A10" s="15">
        <v>0.3541666666666667</v>
      </c>
      <c r="B10" s="417"/>
      <c r="C10" s="417"/>
      <c r="D10" s="417"/>
      <c r="E10" s="417"/>
      <c r="F10" s="418"/>
      <c r="G10" s="3">
        <v>0.3541666666666667</v>
      </c>
      <c r="H10" s="3">
        <v>0.3541666666666667</v>
      </c>
      <c r="I10" s="464"/>
      <c r="J10" s="484"/>
      <c r="K10" s="8">
        <v>0.3541666666666667</v>
      </c>
    </row>
    <row r="11" spans="1:11" ht="22.5" customHeight="1" thickBot="1">
      <c r="A11" s="8">
        <v>0.375</v>
      </c>
      <c r="B11" s="414" t="s">
        <v>344</v>
      </c>
      <c r="C11" s="414"/>
      <c r="D11" s="414"/>
      <c r="E11" s="414"/>
      <c r="F11" s="414"/>
      <c r="G11" s="8">
        <v>0.375</v>
      </c>
      <c r="H11" s="8">
        <v>0.375</v>
      </c>
      <c r="I11" s="464"/>
      <c r="J11" s="530" t="s">
        <v>320</v>
      </c>
      <c r="K11" s="8">
        <v>0.375</v>
      </c>
    </row>
    <row r="12" spans="1:11" ht="18.75" customHeight="1" thickBot="1">
      <c r="A12" s="8">
        <v>0.395833333333333</v>
      </c>
      <c r="B12" s="417"/>
      <c r="C12" s="417"/>
      <c r="D12" s="417"/>
      <c r="E12" s="417"/>
      <c r="F12" s="417"/>
      <c r="G12" s="8">
        <v>0.395833333333333</v>
      </c>
      <c r="H12" s="8">
        <v>0.395833333333333</v>
      </c>
      <c r="I12" s="464"/>
      <c r="J12" s="531"/>
      <c r="K12" s="3">
        <v>0.395833333333333</v>
      </c>
    </row>
    <row r="13" spans="1:11" ht="24" customHeight="1" thickBot="1">
      <c r="A13" s="8">
        <v>0.416666666666667</v>
      </c>
      <c r="B13" s="488" t="s">
        <v>345</v>
      </c>
      <c r="C13" s="489"/>
      <c r="D13" s="489"/>
      <c r="E13" s="489"/>
      <c r="F13" s="490"/>
      <c r="G13" s="8">
        <v>0.416666666666667</v>
      </c>
      <c r="H13" s="8">
        <v>0.416666666666667</v>
      </c>
      <c r="I13" s="464"/>
      <c r="J13" s="536" t="s">
        <v>318</v>
      </c>
      <c r="K13" s="8">
        <v>0.416666666666667</v>
      </c>
    </row>
    <row r="14" spans="1:11" ht="18.75" customHeight="1" thickBot="1">
      <c r="A14" s="8">
        <v>0.4375</v>
      </c>
      <c r="B14" s="491" t="s">
        <v>328</v>
      </c>
      <c r="C14" s="478"/>
      <c r="D14" s="478"/>
      <c r="E14" s="478"/>
      <c r="F14" s="479"/>
      <c r="G14" s="8">
        <v>0.4375</v>
      </c>
      <c r="H14" s="8">
        <v>0.4375</v>
      </c>
      <c r="I14" s="465"/>
      <c r="J14" s="537"/>
      <c r="K14" s="17">
        <v>0.4375</v>
      </c>
    </row>
    <row r="15" spans="1:11" ht="22.5" customHeight="1" thickBot="1">
      <c r="A15" s="8">
        <v>0.458333333333334</v>
      </c>
      <c r="B15" s="492"/>
      <c r="C15" s="480"/>
      <c r="D15" s="480"/>
      <c r="E15" s="480"/>
      <c r="F15" s="481"/>
      <c r="G15" s="8">
        <v>0.458333333333334</v>
      </c>
      <c r="H15" s="8">
        <v>0.458333333333334</v>
      </c>
      <c r="I15" s="518" t="s">
        <v>311</v>
      </c>
      <c r="J15" s="537"/>
      <c r="K15" s="3">
        <v>0.458333333333334</v>
      </c>
    </row>
    <row r="16" spans="1:11" ht="21.75" customHeight="1" thickBot="1">
      <c r="A16" s="8">
        <v>0.479166666666667</v>
      </c>
      <c r="B16" s="493" t="s">
        <v>323</v>
      </c>
      <c r="C16" s="493"/>
      <c r="D16" s="493"/>
      <c r="E16" s="493"/>
      <c r="F16" s="493"/>
      <c r="G16" s="8">
        <v>0.479166666666667</v>
      </c>
      <c r="H16" s="8">
        <v>0.479166666666667</v>
      </c>
      <c r="I16" s="519"/>
      <c r="J16" s="538"/>
      <c r="K16" s="8">
        <v>0.479166666666667</v>
      </c>
    </row>
    <row r="17" spans="1:11" ht="21.75" customHeight="1" thickBot="1">
      <c r="A17" s="8">
        <v>0.5</v>
      </c>
      <c r="B17" s="494"/>
      <c r="C17" s="494"/>
      <c r="D17" s="494"/>
      <c r="E17" s="494"/>
      <c r="F17" s="494"/>
      <c r="G17" s="8">
        <v>0.5</v>
      </c>
      <c r="H17" s="8">
        <v>0.5</v>
      </c>
      <c r="I17" s="519"/>
      <c r="J17" s="472" t="s">
        <v>317</v>
      </c>
      <c r="K17" s="3">
        <v>0.5</v>
      </c>
    </row>
    <row r="18" spans="1:11" ht="18.75" customHeight="1" thickBot="1">
      <c r="A18" s="384">
        <v>0.5208333333333334</v>
      </c>
      <c r="B18" s="493" t="s">
        <v>333</v>
      </c>
      <c r="C18" s="493"/>
      <c r="D18" s="493"/>
      <c r="E18" s="493"/>
      <c r="F18" s="493"/>
      <c r="G18" s="21">
        <v>0.5208333333333334</v>
      </c>
      <c r="H18" s="8">
        <v>0.520833333333333</v>
      </c>
      <c r="I18" s="520"/>
      <c r="J18" s="473"/>
      <c r="K18" s="8">
        <v>0.520833333333333</v>
      </c>
    </row>
    <row r="19" spans="1:11" ht="13.5" customHeight="1" thickBot="1">
      <c r="A19" s="8">
        <v>0.541666666666667</v>
      </c>
      <c r="B19" s="494"/>
      <c r="C19" s="494"/>
      <c r="D19" s="494"/>
      <c r="E19" s="494"/>
      <c r="F19" s="494"/>
      <c r="G19" s="8">
        <v>0.541666666666667</v>
      </c>
      <c r="H19" s="8">
        <v>0.541666666666667</v>
      </c>
      <c r="I19" s="518" t="s">
        <v>311</v>
      </c>
      <c r="J19" s="473"/>
      <c r="K19" s="8">
        <v>0.541666666666667</v>
      </c>
    </row>
    <row r="20" spans="1:11" ht="18.75" customHeight="1" thickBot="1">
      <c r="A20" s="8">
        <v>0.5625</v>
      </c>
      <c r="B20" s="493" t="s">
        <v>334</v>
      </c>
      <c r="C20" s="493"/>
      <c r="D20" s="493"/>
      <c r="E20" s="493"/>
      <c r="F20" s="493"/>
      <c r="G20" s="8">
        <v>0.5625</v>
      </c>
      <c r="H20" s="8">
        <v>0.5625</v>
      </c>
      <c r="I20" s="519"/>
      <c r="J20" s="474"/>
      <c r="K20" s="8">
        <v>0.5625</v>
      </c>
    </row>
    <row r="21" spans="1:11" ht="13.5" customHeight="1" thickBot="1">
      <c r="A21" s="8">
        <v>0.583333333333333</v>
      </c>
      <c r="B21" s="494"/>
      <c r="C21" s="494"/>
      <c r="D21" s="494"/>
      <c r="E21" s="494"/>
      <c r="F21" s="494"/>
      <c r="G21" s="8">
        <v>0.583333333333333</v>
      </c>
      <c r="H21" s="8">
        <v>0.583333333333333</v>
      </c>
      <c r="I21" s="519"/>
      <c r="J21" s="469" t="s">
        <v>315</v>
      </c>
      <c r="K21" s="8">
        <v>0.583333333333333</v>
      </c>
    </row>
    <row r="22" spans="1:11" ht="18.75" customHeight="1" thickBot="1">
      <c r="A22" s="15">
        <v>0.604166666666667</v>
      </c>
      <c r="B22" s="493" t="s">
        <v>337</v>
      </c>
      <c r="C22" s="493"/>
      <c r="D22" s="493"/>
      <c r="E22" s="493"/>
      <c r="F22" s="493"/>
      <c r="G22" s="3">
        <v>0.604166666666667</v>
      </c>
      <c r="H22" s="3">
        <v>0.604166666666667</v>
      </c>
      <c r="I22" s="520"/>
      <c r="J22" s="470"/>
      <c r="K22" s="3">
        <v>0.604166666666667</v>
      </c>
    </row>
    <row r="23" spans="1:11" ht="20.25" customHeight="1" thickBot="1">
      <c r="A23" s="8">
        <v>0.625</v>
      </c>
      <c r="B23" s="494"/>
      <c r="C23" s="494"/>
      <c r="D23" s="494"/>
      <c r="E23" s="494"/>
      <c r="F23" s="494"/>
      <c r="G23" s="8">
        <v>0.625</v>
      </c>
      <c r="H23" s="8">
        <v>0.625</v>
      </c>
      <c r="I23" s="518" t="s">
        <v>311</v>
      </c>
      <c r="J23" s="471"/>
      <c r="K23" s="8">
        <v>0.625</v>
      </c>
    </row>
    <row r="24" spans="1:11" ht="24" customHeight="1" thickBot="1">
      <c r="A24" s="8">
        <v>0.645833333333333</v>
      </c>
      <c r="B24" s="493" t="s">
        <v>338</v>
      </c>
      <c r="C24" s="493"/>
      <c r="D24" s="493"/>
      <c r="E24" s="493"/>
      <c r="F24" s="555"/>
      <c r="G24" s="8">
        <v>0.645833333333333</v>
      </c>
      <c r="H24" s="3">
        <v>0.645833333333333</v>
      </c>
      <c r="I24" s="519"/>
      <c r="J24" s="466" t="s">
        <v>311</v>
      </c>
      <c r="K24" s="3">
        <v>0.645833333333333</v>
      </c>
    </row>
    <row r="25" spans="1:11" ht="18.75" customHeight="1" thickBot="1">
      <c r="A25" s="178">
        <v>0.6666666666666666</v>
      </c>
      <c r="B25" s="494"/>
      <c r="C25" s="494"/>
      <c r="D25" s="494"/>
      <c r="E25" s="494"/>
      <c r="F25" s="556"/>
      <c r="G25" s="178">
        <v>0.6666666666666666</v>
      </c>
      <c r="H25" s="8">
        <v>0.666666666666667</v>
      </c>
      <c r="I25" s="519"/>
      <c r="J25" s="467"/>
      <c r="K25" s="8">
        <v>0.666666666666667</v>
      </c>
    </row>
    <row r="26" spans="1:11" ht="18.75" customHeight="1" thickBot="1">
      <c r="A26" s="8">
        <v>0.6875</v>
      </c>
      <c r="B26" s="557" t="s">
        <v>327</v>
      </c>
      <c r="C26" s="557"/>
      <c r="D26" s="557"/>
      <c r="E26" s="557"/>
      <c r="F26" s="558"/>
      <c r="G26" s="8">
        <v>0.6875</v>
      </c>
      <c r="H26" s="8">
        <v>0.6875</v>
      </c>
      <c r="I26" s="520"/>
      <c r="J26" s="468"/>
      <c r="K26" s="8">
        <v>0.6875</v>
      </c>
    </row>
    <row r="27" spans="1:11" ht="18.75" customHeight="1" thickBot="1">
      <c r="A27" s="8">
        <v>0.7083333333333334</v>
      </c>
      <c r="B27" s="559"/>
      <c r="C27" s="559"/>
      <c r="D27" s="559"/>
      <c r="E27" s="559"/>
      <c r="F27" s="560"/>
      <c r="G27" s="8">
        <v>0.7083333333333334</v>
      </c>
      <c r="H27" s="8">
        <v>0.708333333333333</v>
      </c>
      <c r="I27" s="498" t="s">
        <v>313</v>
      </c>
      <c r="J27" s="498" t="s">
        <v>313</v>
      </c>
      <c r="K27" s="8">
        <v>0.708333333333333</v>
      </c>
    </row>
    <row r="28" spans="1:11" ht="18.75" customHeight="1" thickBot="1">
      <c r="A28" s="8">
        <v>0.729166666666667</v>
      </c>
      <c r="B28" s="561" t="s">
        <v>346</v>
      </c>
      <c r="C28" s="561"/>
      <c r="D28" s="561"/>
      <c r="E28" s="561"/>
      <c r="F28" s="562"/>
      <c r="G28" s="8">
        <v>0.729166666666667</v>
      </c>
      <c r="H28" s="8">
        <v>0.729166666666667</v>
      </c>
      <c r="I28" s="499"/>
      <c r="J28" s="499"/>
      <c r="K28" s="8">
        <v>0.729166666666667</v>
      </c>
    </row>
    <row r="29" spans="1:11" ht="18.75" customHeight="1" thickBot="1">
      <c r="A29" s="8">
        <v>0.75</v>
      </c>
      <c r="B29" s="563"/>
      <c r="C29" s="563"/>
      <c r="D29" s="563"/>
      <c r="E29" s="563"/>
      <c r="F29" s="564"/>
      <c r="G29" s="8">
        <v>0.75</v>
      </c>
      <c r="H29" s="8">
        <v>0.75</v>
      </c>
      <c r="I29" s="499"/>
      <c r="J29" s="499"/>
      <c r="K29" s="8">
        <v>0.75</v>
      </c>
    </row>
    <row r="30" spans="1:11" ht="18.75" customHeight="1" thickBot="1">
      <c r="A30" s="8">
        <v>0.770833333333333</v>
      </c>
      <c r="B30" s="565"/>
      <c r="C30" s="565"/>
      <c r="D30" s="565"/>
      <c r="E30" s="565"/>
      <c r="F30" s="566"/>
      <c r="G30" s="8">
        <v>0.770833333333333</v>
      </c>
      <c r="H30" s="8">
        <v>0.770833333333333</v>
      </c>
      <c r="I30" s="500"/>
      <c r="J30" s="500"/>
      <c r="K30" s="8">
        <v>0.770833333333333</v>
      </c>
    </row>
    <row r="31" spans="1:11" ht="18.75" customHeight="1" thickBot="1">
      <c r="A31" s="8">
        <v>0.791666666666667</v>
      </c>
      <c r="B31" s="501" t="s">
        <v>324</v>
      </c>
      <c r="C31" s="501"/>
      <c r="D31" s="501"/>
      <c r="E31" s="501"/>
      <c r="F31" s="501"/>
      <c r="G31" s="8">
        <v>0.791666666666667</v>
      </c>
      <c r="H31" s="8">
        <v>0.791666666666667</v>
      </c>
      <c r="I31" s="506" t="s">
        <v>324</v>
      </c>
      <c r="J31" s="507"/>
      <c r="K31" s="34">
        <v>0.791666666666667</v>
      </c>
    </row>
    <row r="32" spans="1:11" ht="18.75" customHeight="1" thickBot="1">
      <c r="A32" s="8">
        <v>0.8125</v>
      </c>
      <c r="B32" s="502"/>
      <c r="C32" s="502"/>
      <c r="D32" s="502"/>
      <c r="E32" s="502"/>
      <c r="F32" s="502"/>
      <c r="G32" s="3">
        <v>0.8125</v>
      </c>
      <c r="H32" s="3">
        <v>0.8125</v>
      </c>
      <c r="I32" s="508"/>
      <c r="J32" s="509"/>
      <c r="K32" s="34">
        <v>0.8125</v>
      </c>
    </row>
    <row r="33" spans="1:11" ht="18.75" customHeight="1" thickBot="1">
      <c r="A33" s="8">
        <v>0.833333333333333</v>
      </c>
      <c r="B33" s="485" t="s">
        <v>326</v>
      </c>
      <c r="C33" s="482" t="s">
        <v>326</v>
      </c>
      <c r="D33" s="545" t="s">
        <v>341</v>
      </c>
      <c r="E33" s="513" t="s">
        <v>314</v>
      </c>
      <c r="F33" s="503" t="s">
        <v>311</v>
      </c>
      <c r="G33" s="8">
        <v>0.833333333333333</v>
      </c>
      <c r="H33" s="8">
        <v>0.833333333333333</v>
      </c>
      <c r="I33" s="495" t="s">
        <v>316</v>
      </c>
      <c r="J33" s="475" t="s">
        <v>331</v>
      </c>
      <c r="K33" s="8">
        <v>0.833333333333333</v>
      </c>
    </row>
    <row r="34" spans="1:11" ht="18.75" customHeight="1" thickBot="1">
      <c r="A34" s="8">
        <v>0.854166666666667</v>
      </c>
      <c r="B34" s="486"/>
      <c r="C34" s="483"/>
      <c r="D34" s="546"/>
      <c r="E34" s="514"/>
      <c r="F34" s="504"/>
      <c r="G34" s="8">
        <v>0.854166666666667</v>
      </c>
      <c r="H34" s="8">
        <v>0.854166666666667</v>
      </c>
      <c r="I34" s="496"/>
      <c r="J34" s="476"/>
      <c r="K34" s="8">
        <v>0.854166666666667</v>
      </c>
    </row>
    <row r="35" spans="1:11" ht="18.75" customHeight="1" thickBot="1">
      <c r="A35" s="8">
        <v>0.875</v>
      </c>
      <c r="B35" s="486"/>
      <c r="C35" s="483"/>
      <c r="D35" s="546"/>
      <c r="E35" s="514"/>
      <c r="F35" s="504"/>
      <c r="G35" s="8">
        <v>0.875</v>
      </c>
      <c r="H35" s="8">
        <v>0.875</v>
      </c>
      <c r="I35" s="496"/>
      <c r="J35" s="476"/>
      <c r="K35" s="8">
        <v>0.875</v>
      </c>
    </row>
    <row r="36" spans="1:11" ht="18.75" customHeight="1" thickBot="1">
      <c r="A36" s="3">
        <v>0.895833333333333</v>
      </c>
      <c r="B36" s="486"/>
      <c r="C36" s="483"/>
      <c r="D36" s="547"/>
      <c r="E36" s="515"/>
      <c r="F36" s="505"/>
      <c r="G36" s="8">
        <v>0.895833333333333</v>
      </c>
      <c r="H36" s="8">
        <v>0.895833333333333</v>
      </c>
      <c r="I36" s="497"/>
      <c r="J36" s="477"/>
      <c r="K36" s="15">
        <v>0.895833333333333</v>
      </c>
    </row>
    <row r="37" spans="1:11" ht="18.75" customHeight="1" thickBot="1">
      <c r="A37" s="8">
        <v>0.916666666666666</v>
      </c>
      <c r="B37" s="486"/>
      <c r="C37" s="483"/>
      <c r="D37" s="545" t="s">
        <v>311</v>
      </c>
      <c r="E37" s="503" t="s">
        <v>311</v>
      </c>
      <c r="F37" s="503" t="s">
        <v>311</v>
      </c>
      <c r="G37" s="8">
        <v>0.916666666666666</v>
      </c>
      <c r="H37" s="8">
        <v>0.916666666666666</v>
      </c>
      <c r="I37" s="510" t="s">
        <v>311</v>
      </c>
      <c r="J37" s="510" t="s">
        <v>311</v>
      </c>
      <c r="K37" s="28" t="s">
        <v>325</v>
      </c>
    </row>
    <row r="38" spans="1:13" ht="18.75" customHeight="1" thickBot="1">
      <c r="A38" s="8">
        <v>0.9375</v>
      </c>
      <c r="B38" s="487"/>
      <c r="C38" s="484"/>
      <c r="D38" s="551"/>
      <c r="E38" s="504"/>
      <c r="F38" s="504"/>
      <c r="G38" s="8">
        <v>0.9375</v>
      </c>
      <c r="H38" s="8">
        <v>0.9375</v>
      </c>
      <c r="I38" s="511"/>
      <c r="J38" s="511"/>
      <c r="K38" s="8">
        <v>0.9375</v>
      </c>
      <c r="M38" s="379"/>
    </row>
    <row r="39" spans="1:11" ht="18.75" customHeight="1" thickBot="1">
      <c r="A39" s="8">
        <v>0.9583333333333334</v>
      </c>
      <c r="B39" s="548" t="s">
        <v>311</v>
      </c>
      <c r="C39" s="539" t="s">
        <v>339</v>
      </c>
      <c r="D39" s="552"/>
      <c r="E39" s="504"/>
      <c r="F39" s="504"/>
      <c r="G39" s="8">
        <v>0.9583333333333334</v>
      </c>
      <c r="H39" s="8">
        <v>0.9583333333333334</v>
      </c>
      <c r="I39" s="511"/>
      <c r="J39" s="511"/>
      <c r="K39" s="8">
        <v>0.9583333333333334</v>
      </c>
    </row>
    <row r="40" spans="1:11" ht="18.75" customHeight="1" thickBot="1">
      <c r="A40" s="8">
        <v>0.9791666666666666</v>
      </c>
      <c r="B40" s="549"/>
      <c r="C40" s="540"/>
      <c r="D40" s="482" t="s">
        <v>339</v>
      </c>
      <c r="E40" s="505"/>
      <c r="F40" s="505"/>
      <c r="G40" s="8">
        <v>0.9791666666666666</v>
      </c>
      <c r="H40" s="8">
        <v>0.9791666666666666</v>
      </c>
      <c r="I40" s="512"/>
      <c r="J40" s="512"/>
      <c r="K40" s="8">
        <v>0.9791666666666666</v>
      </c>
    </row>
    <row r="41" spans="1:11" ht="18.75" customHeight="1" thickBot="1">
      <c r="A41" s="8">
        <v>0</v>
      </c>
      <c r="B41" s="549"/>
      <c r="C41" s="539" t="s">
        <v>340</v>
      </c>
      <c r="D41" s="484"/>
      <c r="E41" s="503" t="s">
        <v>311</v>
      </c>
      <c r="F41" s="542" t="s">
        <v>312</v>
      </c>
      <c r="G41" s="8">
        <v>0</v>
      </c>
      <c r="H41" s="8">
        <v>0</v>
      </c>
      <c r="I41" s="533" t="s">
        <v>311</v>
      </c>
      <c r="J41" s="466" t="s">
        <v>311</v>
      </c>
      <c r="K41" s="8">
        <v>0</v>
      </c>
    </row>
    <row r="42" spans="1:11" ht="20.25" customHeight="1" thickBot="1">
      <c r="A42" s="8">
        <v>0.020833333333333332</v>
      </c>
      <c r="B42" s="550"/>
      <c r="C42" s="541"/>
      <c r="D42" s="482" t="s">
        <v>342</v>
      </c>
      <c r="E42" s="504"/>
      <c r="F42" s="543"/>
      <c r="G42" s="8">
        <v>0.020833333333333332</v>
      </c>
      <c r="H42" s="8">
        <v>0.020833333333333332</v>
      </c>
      <c r="I42" s="534"/>
      <c r="J42" s="467"/>
      <c r="K42" s="8">
        <v>0.020833333333333332</v>
      </c>
    </row>
    <row r="43" spans="1:11" ht="18.75" customHeight="1" thickBot="1">
      <c r="A43" s="8">
        <v>0.041666666666666664</v>
      </c>
      <c r="B43" s="532"/>
      <c r="C43" s="391"/>
      <c r="D43" s="484"/>
      <c r="E43" s="504"/>
      <c r="F43" s="543"/>
      <c r="G43" s="8">
        <v>0.041666666666666664</v>
      </c>
      <c r="H43" s="8">
        <v>0.041666666666666664</v>
      </c>
      <c r="I43" s="534"/>
      <c r="J43" s="467"/>
      <c r="K43" s="8">
        <v>0.041666666666666664</v>
      </c>
    </row>
    <row r="44" spans="1:11" ht="18.75" customHeight="1" thickBot="1">
      <c r="A44" s="8">
        <v>0.0625</v>
      </c>
      <c r="B44" s="532"/>
      <c r="C44" s="391"/>
      <c r="D44" s="391"/>
      <c r="E44" s="505"/>
      <c r="F44" s="544"/>
      <c r="G44" s="8">
        <v>0.0625</v>
      </c>
      <c r="H44" s="8">
        <v>0.0625</v>
      </c>
      <c r="I44" s="535"/>
      <c r="J44" s="468"/>
      <c r="K44" s="8">
        <v>0.0625</v>
      </c>
    </row>
    <row r="45" spans="1:11" ht="18.75" customHeight="1" thickBot="1">
      <c r="A45" s="8">
        <v>1.08333333333333</v>
      </c>
      <c r="B45" s="389"/>
      <c r="C45" s="380"/>
      <c r="D45" s="391"/>
      <c r="E45" s="387"/>
      <c r="F45" s="393"/>
      <c r="G45" s="8">
        <v>1.08333333333333</v>
      </c>
      <c r="H45" s="8">
        <v>1.08333333333333</v>
      </c>
      <c r="I45" s="394"/>
      <c r="J45" s="567"/>
      <c r="K45" s="8">
        <v>1.08333333333333</v>
      </c>
    </row>
    <row r="46" spans="1:11" ht="18.75" customHeight="1" thickBot="1">
      <c r="A46" s="8">
        <v>0.10416666666666667</v>
      </c>
      <c r="B46" s="389"/>
      <c r="C46" s="380"/>
      <c r="D46" s="391"/>
      <c r="E46" s="387"/>
      <c r="F46" s="393"/>
      <c r="G46" s="8">
        <v>0.10416666666666667</v>
      </c>
      <c r="H46" s="8">
        <v>0.10416666666666667</v>
      </c>
      <c r="I46" s="385"/>
      <c r="J46" s="554"/>
      <c r="K46" s="8">
        <v>0.10416666666666667</v>
      </c>
    </row>
    <row r="47" spans="1:11" ht="18.75" customHeight="1" thickBot="1">
      <c r="A47" s="8">
        <v>1.125</v>
      </c>
      <c r="B47" s="389"/>
      <c r="C47" s="380"/>
      <c r="D47" s="392" t="s">
        <v>336</v>
      </c>
      <c r="E47" s="387"/>
      <c r="F47" s="387"/>
      <c r="G47" s="8">
        <v>1.125</v>
      </c>
      <c r="H47" s="8">
        <v>1.125</v>
      </c>
      <c r="I47" s="385"/>
      <c r="J47" s="395"/>
      <c r="K47" s="8">
        <v>1.125</v>
      </c>
    </row>
    <row r="48" spans="1:11" ht="18.75" customHeight="1" thickBot="1">
      <c r="A48" s="8">
        <v>1.14583333333333</v>
      </c>
      <c r="B48" s="389"/>
      <c r="C48" s="380"/>
      <c r="D48" s="383"/>
      <c r="E48" s="387"/>
      <c r="F48" s="387"/>
      <c r="G48" s="8">
        <v>1.14583333333333</v>
      </c>
      <c r="H48" s="8">
        <v>1.14583333333333</v>
      </c>
      <c r="I48" s="553" t="s">
        <v>332</v>
      </c>
      <c r="J48" s="554"/>
      <c r="K48" s="8">
        <v>1.14583333333333</v>
      </c>
    </row>
    <row r="49" spans="1:11" ht="18.75" customHeight="1" thickBot="1">
      <c r="A49" s="47">
        <v>1.16666666666667</v>
      </c>
      <c r="B49" s="389"/>
      <c r="C49" s="380"/>
      <c r="D49" s="380"/>
      <c r="E49" s="387"/>
      <c r="F49" s="387"/>
      <c r="G49" s="8">
        <v>1.16666666666667</v>
      </c>
      <c r="H49" s="8">
        <v>1.16666666666667</v>
      </c>
      <c r="I49" s="553"/>
      <c r="J49" s="554"/>
      <c r="K49" s="8">
        <v>1.16666666666667</v>
      </c>
    </row>
    <row r="50" spans="1:11" ht="18.75" customHeight="1" thickBot="1">
      <c r="A50" s="8">
        <v>1.1875</v>
      </c>
      <c r="B50" s="389"/>
      <c r="C50" s="380"/>
      <c r="D50" s="380"/>
      <c r="E50" s="387"/>
      <c r="F50" s="387"/>
      <c r="G50" s="8">
        <v>1.1875</v>
      </c>
      <c r="H50" s="8">
        <v>1.1875</v>
      </c>
      <c r="I50" s="385"/>
      <c r="J50" s="395"/>
      <c r="K50" s="8">
        <v>1.1875</v>
      </c>
    </row>
    <row r="51" spans="1:11" ht="18.75" customHeight="1" thickBot="1">
      <c r="A51" s="8">
        <v>1.20833333333333</v>
      </c>
      <c r="B51" s="389"/>
      <c r="C51" s="380"/>
      <c r="D51" s="380"/>
      <c r="E51" s="387"/>
      <c r="F51" s="387"/>
      <c r="G51" s="8">
        <v>1.20833333333333</v>
      </c>
      <c r="H51" s="8">
        <v>1.20833333333333</v>
      </c>
      <c r="I51" s="385"/>
      <c r="J51" s="395"/>
      <c r="K51" s="8">
        <v>1.20833333333333</v>
      </c>
    </row>
    <row r="52" spans="1:11" ht="18.75" customHeight="1" thickBot="1">
      <c r="A52" s="8">
        <v>0.23958333333333334</v>
      </c>
      <c r="B52" s="390"/>
      <c r="C52" s="382"/>
      <c r="D52" s="382"/>
      <c r="E52" s="388"/>
      <c r="F52" s="388"/>
      <c r="G52" s="8">
        <v>0.23958333333333334</v>
      </c>
      <c r="H52" s="8">
        <v>0.23958333333333334</v>
      </c>
      <c r="I52" s="386"/>
      <c r="J52" s="396"/>
      <c r="K52" s="3">
        <v>1.22916666666667</v>
      </c>
    </row>
    <row r="53" spans="2:6" ht="20.25">
      <c r="B53" s="381"/>
      <c r="C53" s="381"/>
      <c r="D53" s="381"/>
      <c r="E53" s="381"/>
      <c r="F53" s="381"/>
    </row>
  </sheetData>
  <sheetProtection/>
  <mergeCells count="52">
    <mergeCell ref="E41:E44"/>
    <mergeCell ref="E37:E40"/>
    <mergeCell ref="I8:I14"/>
    <mergeCell ref="I15:I18"/>
    <mergeCell ref="D42:D43"/>
    <mergeCell ref="I19:I22"/>
    <mergeCell ref="I48:J49"/>
    <mergeCell ref="B24:F25"/>
    <mergeCell ref="B26:F27"/>
    <mergeCell ref="B28:F30"/>
    <mergeCell ref="J41:J44"/>
    <mergeCell ref="J45:J46"/>
    <mergeCell ref="B43:B44"/>
    <mergeCell ref="F37:F40"/>
    <mergeCell ref="B20:F21"/>
    <mergeCell ref="B16:F17"/>
    <mergeCell ref="I41:I44"/>
    <mergeCell ref="J13:J16"/>
    <mergeCell ref="J27:J30"/>
    <mergeCell ref="C39:C40"/>
    <mergeCell ref="C41:C42"/>
    <mergeCell ref="F41:F44"/>
    <mergeCell ref="I5:I6"/>
    <mergeCell ref="B11:F12"/>
    <mergeCell ref="B7:F10"/>
    <mergeCell ref="I23:I26"/>
    <mergeCell ref="A1:K3"/>
    <mergeCell ref="J11:J12"/>
    <mergeCell ref="B22:F23"/>
    <mergeCell ref="B31:F32"/>
    <mergeCell ref="F33:F36"/>
    <mergeCell ref="I31:J32"/>
    <mergeCell ref="I37:I40"/>
    <mergeCell ref="E33:E36"/>
    <mergeCell ref="J37:J40"/>
    <mergeCell ref="D33:D36"/>
    <mergeCell ref="B39:B42"/>
    <mergeCell ref="D37:D39"/>
    <mergeCell ref="D40:D41"/>
    <mergeCell ref="B5:F6"/>
    <mergeCell ref="J6:J10"/>
    <mergeCell ref="B33:B38"/>
    <mergeCell ref="B13:F13"/>
    <mergeCell ref="B14:F15"/>
    <mergeCell ref="C33:C38"/>
    <mergeCell ref="B18:F19"/>
    <mergeCell ref="I33:I36"/>
    <mergeCell ref="I27:I30"/>
    <mergeCell ref="J24:J26"/>
    <mergeCell ref="J21:J23"/>
    <mergeCell ref="J17:J20"/>
    <mergeCell ref="J33:J36"/>
  </mergeCells>
  <hyperlinks>
    <hyperlink ref="E33" r:id="rId1" display="HOT SHOTS II"/>
    <hyperlink ref="F41" r:id="rId2" display="BAD MOON"/>
    <hyperlink ref="I33" r:id="rId3" display="Seconds to Spare 7em (01'13)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2" r:id="rId5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3"/>
  <sheetViews>
    <sheetView zoomScale="66" zoomScaleNormal="66" zoomScalePageLayoutView="0" workbookViewId="0" topLeftCell="A1">
      <selection activeCell="D20" sqref="D20"/>
    </sheetView>
  </sheetViews>
  <sheetFormatPr defaultColWidth="9.140625" defaultRowHeight="15"/>
  <cols>
    <col min="2" max="6" width="42.8515625" style="0" customWidth="1"/>
    <col min="9" max="10" width="40.00390625" style="0" customWidth="1"/>
  </cols>
  <sheetData>
    <row r="1" spans="1:11" ht="23.25">
      <c r="A1" s="97"/>
      <c r="B1" s="98"/>
      <c r="C1" s="429" t="s">
        <v>278</v>
      </c>
      <c r="D1" s="429"/>
      <c r="E1" s="429"/>
      <c r="F1" s="429"/>
      <c r="G1" s="98"/>
      <c r="H1" s="98"/>
      <c r="I1" s="99"/>
      <c r="J1" s="431"/>
      <c r="K1" s="100"/>
    </row>
    <row r="2" spans="1:11" ht="27.75">
      <c r="A2" s="101"/>
      <c r="B2" s="102"/>
      <c r="C2" s="430"/>
      <c r="D2" s="430"/>
      <c r="E2" s="430"/>
      <c r="F2" s="430"/>
      <c r="G2" s="102"/>
      <c r="H2" s="102"/>
      <c r="I2" s="103"/>
      <c r="J2" s="432"/>
      <c r="K2" s="104"/>
    </row>
    <row r="3" spans="1:11" ht="27">
      <c r="A3" s="101"/>
      <c r="B3" s="102"/>
      <c r="C3" s="102"/>
      <c r="D3" s="105"/>
      <c r="E3" s="102"/>
      <c r="F3" s="102"/>
      <c r="G3" s="102"/>
      <c r="H3" s="102"/>
      <c r="I3" s="102"/>
      <c r="J3" s="432"/>
      <c r="K3" s="106"/>
    </row>
    <row r="4" spans="1:11" ht="17.25" customHeight="1" thickBot="1">
      <c r="A4" s="107"/>
      <c r="B4" s="114">
        <v>41463</v>
      </c>
      <c r="C4" s="114">
        <f>B4+1</f>
        <v>41464</v>
      </c>
      <c r="D4" s="114">
        <f>C4+1</f>
        <v>41465</v>
      </c>
      <c r="E4" s="114">
        <f>D4+1</f>
        <v>41466</v>
      </c>
      <c r="F4" s="114">
        <f>E4+1</f>
        <v>41467</v>
      </c>
      <c r="G4" s="108"/>
      <c r="H4" s="108"/>
      <c r="I4" s="114">
        <f>F4+1</f>
        <v>41468</v>
      </c>
      <c r="J4" s="114">
        <f>I4+1</f>
        <v>41469</v>
      </c>
      <c r="K4" s="109"/>
    </row>
    <row r="5" spans="1:11" ht="17.25" customHeight="1" thickBot="1">
      <c r="A5" s="1" t="s">
        <v>0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0</v>
      </c>
      <c r="H5" s="1" t="s">
        <v>0</v>
      </c>
      <c r="I5" s="1" t="s">
        <v>24</v>
      </c>
      <c r="J5" s="1" t="s">
        <v>25</v>
      </c>
      <c r="K5" s="2" t="s">
        <v>0</v>
      </c>
    </row>
    <row r="6" spans="1:11" ht="17.25" customHeight="1" thickBot="1">
      <c r="A6" s="3">
        <v>0.25</v>
      </c>
      <c r="B6" s="4"/>
      <c r="C6" s="5"/>
      <c r="D6" s="5"/>
      <c r="E6" s="5"/>
      <c r="F6" s="7"/>
      <c r="G6" s="3">
        <v>0.25</v>
      </c>
      <c r="H6" s="3">
        <v>0.25</v>
      </c>
      <c r="I6" s="5"/>
      <c r="J6" s="5"/>
      <c r="K6" s="8">
        <v>0.25</v>
      </c>
    </row>
    <row r="7" spans="1:11" ht="17.25" customHeight="1" thickBot="1">
      <c r="A7" s="8">
        <v>0.2708333333333333</v>
      </c>
      <c r="B7" s="9"/>
      <c r="C7" s="9"/>
      <c r="D7" s="64" t="s">
        <v>26</v>
      </c>
      <c r="E7" s="9"/>
      <c r="F7" s="9"/>
      <c r="G7" s="8">
        <v>0.2708333333333333</v>
      </c>
      <c r="H7" s="8">
        <v>0.2708333333333333</v>
      </c>
      <c r="I7" s="64" t="s">
        <v>26</v>
      </c>
      <c r="J7" s="64" t="s">
        <v>26</v>
      </c>
      <c r="K7" s="8">
        <v>0.2708333333333333</v>
      </c>
    </row>
    <row r="8" spans="1:11" ht="17.25" customHeight="1" thickBot="1">
      <c r="A8" s="3">
        <v>0.2916666666666667</v>
      </c>
      <c r="B8" s="93"/>
      <c r="C8" s="93"/>
      <c r="D8" s="11" t="s">
        <v>28</v>
      </c>
      <c r="E8" s="94"/>
      <c r="F8" s="95"/>
      <c r="G8" s="34">
        <v>0.2916666666666667</v>
      </c>
      <c r="H8" s="8">
        <v>0.2916666666666667</v>
      </c>
      <c r="I8" s="12" t="s">
        <v>4</v>
      </c>
      <c r="J8" s="239">
        <f>C20</f>
        <v>0</v>
      </c>
      <c r="K8" s="8">
        <v>0.2916666666666667</v>
      </c>
    </row>
    <row r="9" spans="1:11" ht="17.25" customHeight="1" thickBot="1">
      <c r="A9" s="8">
        <v>0.3125</v>
      </c>
      <c r="B9" s="92" t="s">
        <v>3</v>
      </c>
      <c r="C9" s="96"/>
      <c r="D9" s="91" t="s">
        <v>5</v>
      </c>
      <c r="E9" s="13"/>
      <c r="F9" s="14"/>
      <c r="G9" s="34">
        <v>0.3125</v>
      </c>
      <c r="H9" s="8">
        <v>0.3125</v>
      </c>
      <c r="I9" s="80"/>
      <c r="J9" s="240" t="s">
        <v>11</v>
      </c>
      <c r="K9" s="8">
        <v>0.3125</v>
      </c>
    </row>
    <row r="10" spans="1:11" ht="17.25" customHeight="1" thickBot="1">
      <c r="A10" s="22">
        <v>0.3333333333333333</v>
      </c>
      <c r="B10" s="570" t="s">
        <v>279</v>
      </c>
      <c r="C10" s="571"/>
      <c r="D10" s="571"/>
      <c r="E10" s="571"/>
      <c r="F10" s="572"/>
      <c r="G10" s="34">
        <v>0.3333333333333333</v>
      </c>
      <c r="H10" s="22">
        <v>0.3333333333333333</v>
      </c>
      <c r="I10" s="239" t="str">
        <f>B20</f>
        <v>Dangerous Encounters s. 7 6/6</v>
      </c>
      <c r="J10" s="239">
        <f>E20</f>
        <v>0</v>
      </c>
      <c r="K10" s="8">
        <v>0.3333333333333333</v>
      </c>
    </row>
    <row r="11" spans="1:11" ht="17.25" customHeight="1" thickBot="1">
      <c r="A11" s="25">
        <v>0.3541666666666667</v>
      </c>
      <c r="B11" s="573"/>
      <c r="C11" s="428"/>
      <c r="D11" s="428"/>
      <c r="E11" s="428"/>
      <c r="F11" s="574"/>
      <c r="G11" s="59">
        <v>0.3541666666666667</v>
      </c>
      <c r="H11" s="79">
        <v>0.3541666666666667</v>
      </c>
      <c r="I11" s="240" t="s">
        <v>11</v>
      </c>
      <c r="J11" s="240" t="s">
        <v>11</v>
      </c>
      <c r="K11" s="8">
        <v>0.3541666666666667</v>
      </c>
    </row>
    <row r="12" spans="1:11" ht="17.25" customHeight="1" thickBot="1">
      <c r="A12" s="8">
        <v>0.375</v>
      </c>
      <c r="B12" s="413" t="s">
        <v>219</v>
      </c>
      <c r="C12" s="414"/>
      <c r="D12" s="414"/>
      <c r="E12" s="414"/>
      <c r="F12" s="415"/>
      <c r="G12" s="8">
        <v>0.375</v>
      </c>
      <c r="H12" s="8">
        <v>0.375</v>
      </c>
      <c r="I12" s="239" t="s">
        <v>251</v>
      </c>
      <c r="J12" s="239" t="s">
        <v>260</v>
      </c>
      <c r="K12" s="8">
        <v>0.375</v>
      </c>
    </row>
    <row r="13" spans="1:11" ht="17.25" customHeight="1" thickBot="1">
      <c r="A13" s="8">
        <v>0.395833333333333</v>
      </c>
      <c r="B13" s="416"/>
      <c r="C13" s="417"/>
      <c r="D13" s="417"/>
      <c r="E13" s="417"/>
      <c r="F13" s="418"/>
      <c r="G13" s="8">
        <v>0.395833333333333</v>
      </c>
      <c r="H13" s="8">
        <v>0.395833333333333</v>
      </c>
      <c r="I13" s="240"/>
      <c r="J13" s="240"/>
      <c r="K13" s="3">
        <v>0.395833333333333</v>
      </c>
    </row>
    <row r="14" spans="1:11" ht="17.25" customHeight="1" thickBot="1">
      <c r="A14" s="8">
        <v>0.416666666666667</v>
      </c>
      <c r="B14" s="570" t="s">
        <v>280</v>
      </c>
      <c r="C14" s="571"/>
      <c r="D14" s="571"/>
      <c r="E14" s="571"/>
      <c r="F14" s="572"/>
      <c r="G14" s="8">
        <v>0.416666666666667</v>
      </c>
      <c r="H14" s="8">
        <v>0.416666666666667</v>
      </c>
      <c r="I14" s="39"/>
      <c r="J14" s="170" t="s">
        <v>276</v>
      </c>
      <c r="K14" s="34">
        <v>0.416666666666667</v>
      </c>
    </row>
    <row r="15" spans="1:11" ht="17.25" customHeight="1" thickBot="1">
      <c r="A15" s="8">
        <v>0.4375</v>
      </c>
      <c r="B15" s="573"/>
      <c r="C15" s="428"/>
      <c r="D15" s="428"/>
      <c r="E15" s="428"/>
      <c r="F15" s="574"/>
      <c r="G15" s="8">
        <v>0.4375</v>
      </c>
      <c r="H15" s="8">
        <v>0.4375</v>
      </c>
      <c r="I15" s="116"/>
      <c r="J15" s="169" t="s">
        <v>11</v>
      </c>
      <c r="K15" s="171">
        <v>0.4375</v>
      </c>
    </row>
    <row r="16" spans="1:11" ht="17.25" customHeight="1" thickBot="1">
      <c r="A16" s="8">
        <v>0.458333333333334</v>
      </c>
      <c r="B16" s="570" t="s">
        <v>271</v>
      </c>
      <c r="C16" s="571"/>
      <c r="D16" s="571"/>
      <c r="E16" s="571"/>
      <c r="F16" s="572"/>
      <c r="G16" s="8">
        <v>0.458333333333334</v>
      </c>
      <c r="H16" s="8">
        <v>0.458333333333334</v>
      </c>
      <c r="I16" s="298"/>
      <c r="J16" s="275"/>
      <c r="K16" s="59">
        <v>0.458333333333334</v>
      </c>
    </row>
    <row r="17" spans="1:11" ht="17.25" customHeight="1" thickBot="1">
      <c r="A17" s="8">
        <v>0.479166666666667</v>
      </c>
      <c r="B17" s="573"/>
      <c r="C17" s="428"/>
      <c r="D17" s="428"/>
      <c r="E17" s="428"/>
      <c r="F17" s="574"/>
      <c r="G17" s="8">
        <v>0.479166666666667</v>
      </c>
      <c r="H17" s="8">
        <v>0.479166666666667</v>
      </c>
      <c r="I17" s="299"/>
      <c r="J17" s="287"/>
      <c r="K17" s="34">
        <v>0.479166666666667</v>
      </c>
    </row>
    <row r="18" spans="1:11" ht="17.25" customHeight="1" thickBot="1">
      <c r="A18" s="22">
        <v>0.5</v>
      </c>
      <c r="B18" s="309" t="s">
        <v>246</v>
      </c>
      <c r="C18" s="309" t="s">
        <v>247</v>
      </c>
      <c r="D18" s="309" t="s">
        <v>248</v>
      </c>
      <c r="E18" s="309" t="s">
        <v>249</v>
      </c>
      <c r="F18" s="278" t="s">
        <v>6</v>
      </c>
      <c r="G18" s="8">
        <v>0.5</v>
      </c>
      <c r="H18" s="22">
        <v>0.5</v>
      </c>
      <c r="I18" s="287"/>
      <c r="J18" s="294"/>
      <c r="K18" s="59">
        <v>0.5</v>
      </c>
    </row>
    <row r="19" spans="1:11" ht="17.25" customHeight="1" thickBot="1">
      <c r="A19" s="65">
        <v>0.5208333333333334</v>
      </c>
      <c r="B19" s="310"/>
      <c r="C19" s="310"/>
      <c r="D19" s="310"/>
      <c r="E19" s="310"/>
      <c r="F19" s="66"/>
      <c r="G19" s="21">
        <v>0.5208333333333334</v>
      </c>
      <c r="H19" s="22">
        <v>0.520833333333333</v>
      </c>
      <c r="I19" s="287"/>
      <c r="J19" s="288"/>
      <c r="K19" s="34">
        <v>0.520833333333333</v>
      </c>
    </row>
    <row r="20" spans="1:11" ht="17.25" customHeight="1" thickBot="1">
      <c r="A20" s="22">
        <v>0.541666666666667</v>
      </c>
      <c r="B20" s="197" t="s">
        <v>250</v>
      </c>
      <c r="C20" s="285"/>
      <c r="D20" s="285"/>
      <c r="E20" s="285"/>
      <c r="F20" s="281" t="s">
        <v>252</v>
      </c>
      <c r="G20" s="8">
        <v>0.541666666666667</v>
      </c>
      <c r="H20" s="22">
        <v>0.541666666666667</v>
      </c>
      <c r="I20" s="290"/>
      <c r="J20" s="300"/>
      <c r="K20" s="34">
        <v>0.541666666666667</v>
      </c>
    </row>
    <row r="21" spans="1:11" ht="17.25" customHeight="1" thickBot="1">
      <c r="A21" s="22">
        <v>0.5625</v>
      </c>
      <c r="B21" s="135" t="s">
        <v>170</v>
      </c>
      <c r="C21" s="286" t="s">
        <v>170</v>
      </c>
      <c r="D21" s="286" t="s">
        <v>170</v>
      </c>
      <c r="E21" s="286" t="s">
        <v>170</v>
      </c>
      <c r="F21" s="282"/>
      <c r="G21" s="8">
        <v>0.5625</v>
      </c>
      <c r="H21" s="22">
        <v>0.5625</v>
      </c>
      <c r="I21" s="296"/>
      <c r="J21" s="300"/>
      <c r="K21" s="34">
        <v>0.5625</v>
      </c>
    </row>
    <row r="22" spans="1:11" ht="17.25" customHeight="1" thickBot="1">
      <c r="A22" s="22">
        <v>0.583333333333333</v>
      </c>
      <c r="B22" s="568" t="s">
        <v>272</v>
      </c>
      <c r="C22" s="493"/>
      <c r="D22" s="493"/>
      <c r="E22" s="555"/>
      <c r="F22" s="279" t="s">
        <v>27</v>
      </c>
      <c r="G22" s="8">
        <v>0.583333333333333</v>
      </c>
      <c r="H22" s="22">
        <v>0.583333333333333</v>
      </c>
      <c r="I22" s="296"/>
      <c r="J22" s="301"/>
      <c r="K22" s="34">
        <v>0.583333333333333</v>
      </c>
    </row>
    <row r="23" spans="1:11" ht="17.25" customHeight="1" thickBot="1">
      <c r="A23" s="25">
        <v>0.604166666666667</v>
      </c>
      <c r="B23" s="569"/>
      <c r="C23" s="494"/>
      <c r="D23" s="494"/>
      <c r="E23" s="556"/>
      <c r="F23" s="69"/>
      <c r="G23" s="3">
        <v>0.604166666666667</v>
      </c>
      <c r="H23" s="79">
        <v>0.604166666666667</v>
      </c>
      <c r="I23" s="297"/>
      <c r="J23" s="150"/>
      <c r="K23" s="59">
        <v>0.604166666666667</v>
      </c>
    </row>
    <row r="24" spans="1:11" ht="17.25" customHeight="1" thickBot="1">
      <c r="A24" s="22">
        <v>0.625</v>
      </c>
      <c r="B24" s="314" t="s">
        <v>273</v>
      </c>
      <c r="C24" s="305"/>
      <c r="D24" s="305"/>
      <c r="E24" s="305"/>
      <c r="F24" s="306"/>
      <c r="G24" s="8">
        <v>0.625</v>
      </c>
      <c r="H24" s="22">
        <v>0.625</v>
      </c>
      <c r="I24" s="288"/>
      <c r="J24" s="274"/>
      <c r="K24" s="8">
        <v>0.625</v>
      </c>
    </row>
    <row r="25" spans="1:11" ht="17.25" customHeight="1" thickBot="1">
      <c r="A25" s="8">
        <v>0.645833333333333</v>
      </c>
      <c r="B25" s="315"/>
      <c r="C25" s="307"/>
      <c r="D25" s="307"/>
      <c r="E25" s="307"/>
      <c r="F25" s="308"/>
      <c r="G25" s="3">
        <v>0.645833333333333</v>
      </c>
      <c r="H25" s="79">
        <v>0.645833333333333</v>
      </c>
      <c r="I25" s="296"/>
      <c r="J25" s="116"/>
      <c r="K25" s="3">
        <v>0.645833333333333</v>
      </c>
    </row>
    <row r="26" spans="1:11" ht="17.25" customHeight="1" thickBot="1">
      <c r="A26" s="202">
        <v>0.6597222222222222</v>
      </c>
      <c r="B26" s="437" t="s">
        <v>274</v>
      </c>
      <c r="C26" s="438"/>
      <c r="D26" s="438"/>
      <c r="E26" s="438"/>
      <c r="F26" s="439"/>
      <c r="G26" s="202">
        <v>0.6597222222222222</v>
      </c>
      <c r="H26" s="22">
        <v>0.666666666666667</v>
      </c>
      <c r="I26" s="296"/>
      <c r="J26" s="72"/>
      <c r="K26" s="8">
        <v>0.666666666666667</v>
      </c>
    </row>
    <row r="27" spans="1:11" ht="17.25" customHeight="1" thickBot="1">
      <c r="A27" s="22">
        <v>0.6875</v>
      </c>
      <c r="B27" s="440"/>
      <c r="C27" s="441"/>
      <c r="D27" s="441"/>
      <c r="E27" s="441"/>
      <c r="F27" s="442"/>
      <c r="G27" s="34">
        <v>0.6875</v>
      </c>
      <c r="H27" s="22">
        <v>0.6875</v>
      </c>
      <c r="I27" s="297"/>
      <c r="J27" s="19"/>
      <c r="K27" s="8">
        <v>0.6875</v>
      </c>
    </row>
    <row r="28" spans="1:11" ht="17.25" customHeight="1" thickBot="1">
      <c r="A28" s="67">
        <v>0.7013888888888888</v>
      </c>
      <c r="B28" s="53"/>
      <c r="C28" s="133"/>
      <c r="D28" s="133"/>
      <c r="E28" s="132"/>
      <c r="F28" s="55"/>
      <c r="G28" s="68">
        <v>0.7013888888888888</v>
      </c>
      <c r="H28" s="8">
        <v>0.708333333333333</v>
      </c>
      <c r="I28" s="274"/>
      <c r="J28" s="29"/>
      <c r="K28" s="8">
        <v>0.708333333333333</v>
      </c>
    </row>
    <row r="29" spans="1:11" ht="17.25" customHeight="1" thickBot="1">
      <c r="A29" s="22">
        <v>0.729166666666667</v>
      </c>
      <c r="B29" s="311"/>
      <c r="C29" s="56"/>
      <c r="D29" s="295" t="s">
        <v>275</v>
      </c>
      <c r="E29" s="56"/>
      <c r="F29" s="57"/>
      <c r="G29" s="34">
        <v>0.729166666666667</v>
      </c>
      <c r="H29" s="8">
        <v>0.729166666666667</v>
      </c>
      <c r="I29" s="72"/>
      <c r="J29" s="139"/>
      <c r="K29" s="8">
        <v>0.729166666666667</v>
      </c>
    </row>
    <row r="30" spans="1:11" ht="17.25" customHeight="1" thickBot="1">
      <c r="A30" s="22">
        <v>0.75</v>
      </c>
      <c r="B30" s="53"/>
      <c r="C30" s="133"/>
      <c r="D30" s="54"/>
      <c r="E30" s="54"/>
      <c r="F30" s="55"/>
      <c r="G30" s="34">
        <v>0.75</v>
      </c>
      <c r="H30" s="8">
        <v>0.75</v>
      </c>
      <c r="I30" s="72"/>
      <c r="J30" s="30"/>
      <c r="K30" s="8">
        <v>0.75</v>
      </c>
    </row>
    <row r="31" spans="1:11" ht="17.25" customHeight="1" thickBot="1">
      <c r="A31" s="22">
        <v>0.770833333333333</v>
      </c>
      <c r="B31" s="58"/>
      <c r="C31" s="62"/>
      <c r="D31" s="56" t="s">
        <v>277</v>
      </c>
      <c r="E31" s="62"/>
      <c r="F31" s="63"/>
      <c r="G31" s="34">
        <v>0.770833333333333</v>
      </c>
      <c r="H31" s="8">
        <v>0.770833333333333</v>
      </c>
      <c r="I31" s="19"/>
      <c r="J31" s="90"/>
      <c r="K31" s="8">
        <v>0.770833333333333</v>
      </c>
    </row>
    <row r="32" spans="1:11" ht="17.25" customHeight="1" thickBot="1">
      <c r="A32" s="22">
        <v>0.791666666666667</v>
      </c>
      <c r="B32" s="123"/>
      <c r="C32" s="124"/>
      <c r="D32" s="125" t="s">
        <v>8</v>
      </c>
      <c r="E32" s="126"/>
      <c r="F32" s="127"/>
      <c r="G32" s="34">
        <v>0.791666666666667</v>
      </c>
      <c r="H32" s="22">
        <v>0.791666666666667</v>
      </c>
      <c r="I32" s="32" t="s">
        <v>9</v>
      </c>
      <c r="J32" s="33" t="s">
        <v>9</v>
      </c>
      <c r="K32" s="34">
        <v>0.791666666666667</v>
      </c>
    </row>
    <row r="33" spans="1:11" ht="17.25" customHeight="1" thickBot="1">
      <c r="A33" s="22">
        <v>0.8125</v>
      </c>
      <c r="B33" s="152"/>
      <c r="C33" s="88"/>
      <c r="D33" s="83" t="s">
        <v>32</v>
      </c>
      <c r="E33" s="88"/>
      <c r="F33" s="89"/>
      <c r="G33" s="59">
        <v>0.8125</v>
      </c>
      <c r="H33" s="79">
        <v>0.8125</v>
      </c>
      <c r="I33" s="82"/>
      <c r="J33" s="89"/>
      <c r="K33" s="34">
        <v>0.8125</v>
      </c>
    </row>
    <row r="34" spans="1:11" ht="17.25" customHeight="1" thickBot="1">
      <c r="A34" s="22">
        <v>0.833333333333333</v>
      </c>
      <c r="B34" s="39"/>
      <c r="C34" s="29"/>
      <c r="D34" s="27"/>
      <c r="E34" s="29"/>
      <c r="F34" s="35"/>
      <c r="G34" s="8">
        <v>0.833333333333333</v>
      </c>
      <c r="H34" s="8">
        <v>0.833333333333333</v>
      </c>
      <c r="I34" s="35"/>
      <c r="J34" s="36"/>
      <c r="K34" s="8">
        <v>0.833333333333333</v>
      </c>
    </row>
    <row r="35" spans="1:11" ht="17.25" customHeight="1" thickBot="1">
      <c r="A35" s="22">
        <v>0.854166666666667</v>
      </c>
      <c r="B35" s="153"/>
      <c r="C35" s="115"/>
      <c r="D35" s="72"/>
      <c r="E35" s="72"/>
      <c r="F35" s="72"/>
      <c r="G35" s="8">
        <v>0.854166666666667</v>
      </c>
      <c r="H35" s="8">
        <v>0.854166666666667</v>
      </c>
      <c r="I35" s="116"/>
      <c r="J35" s="164"/>
      <c r="K35" s="8">
        <v>0.854166666666667</v>
      </c>
    </row>
    <row r="36" spans="1:11" ht="17.25" customHeight="1" thickBot="1">
      <c r="A36" s="22">
        <v>0.875</v>
      </c>
      <c r="B36" s="72"/>
      <c r="C36" s="72"/>
      <c r="D36" s="72"/>
      <c r="E36" s="72"/>
      <c r="F36" s="72"/>
      <c r="G36" s="8">
        <v>0.875</v>
      </c>
      <c r="H36" s="8">
        <v>0.875</v>
      </c>
      <c r="I36" s="72"/>
      <c r="J36" s="72"/>
      <c r="K36" s="8">
        <v>0.875</v>
      </c>
    </row>
    <row r="37" spans="1:11" ht="17.25" customHeight="1" thickBot="1">
      <c r="A37" s="79">
        <v>0.895833333333333</v>
      </c>
      <c r="B37" s="280"/>
      <c r="C37" s="165"/>
      <c r="D37" s="146"/>
      <c r="E37" s="165"/>
      <c r="F37" s="147"/>
      <c r="G37" s="8">
        <v>0.895833333333333</v>
      </c>
      <c r="H37" s="8">
        <v>0.895833333333333</v>
      </c>
      <c r="I37" s="146"/>
      <c r="J37" s="158"/>
      <c r="K37" s="15">
        <v>0.895833333333333</v>
      </c>
    </row>
    <row r="38" spans="1:11" ht="17.25" customHeight="1" thickBot="1">
      <c r="A38" s="8">
        <v>0.916666666666666</v>
      </c>
      <c r="B38" s="27"/>
      <c r="C38" s="39"/>
      <c r="D38" s="312" t="s">
        <v>266</v>
      </c>
      <c r="E38" s="39"/>
      <c r="F38" s="39"/>
      <c r="G38" s="34">
        <v>0.916666666666666</v>
      </c>
      <c r="H38" s="34">
        <v>0.916666666666666</v>
      </c>
      <c r="I38" s="137"/>
      <c r="J38" s="312" t="s">
        <v>268</v>
      </c>
      <c r="K38" s="28">
        <v>0.9131944444444445</v>
      </c>
    </row>
    <row r="39" spans="1:11" ht="17.25" customHeight="1" thickBot="1">
      <c r="A39" s="8">
        <v>0.9375</v>
      </c>
      <c r="B39" s="115"/>
      <c r="C39" s="115"/>
      <c r="D39" s="313"/>
      <c r="E39" s="115"/>
      <c r="F39" s="115"/>
      <c r="G39" s="34">
        <v>0.9375</v>
      </c>
      <c r="H39" s="34">
        <v>0.9375</v>
      </c>
      <c r="I39" s="72"/>
      <c r="J39" s="313"/>
      <c r="K39" s="8">
        <v>0.9375</v>
      </c>
    </row>
    <row r="40" spans="1:11" ht="17.25" customHeight="1" thickBot="1">
      <c r="A40" s="8">
        <v>0.9583333333333334</v>
      </c>
      <c r="B40" s="72"/>
      <c r="C40" s="115" t="s">
        <v>30</v>
      </c>
      <c r="D40" s="312" t="s">
        <v>267</v>
      </c>
      <c r="E40" s="72" t="s">
        <v>11</v>
      </c>
      <c r="F40" s="117" t="s">
        <v>11</v>
      </c>
      <c r="G40" s="8">
        <v>0.9583333333333334</v>
      </c>
      <c r="H40" s="8">
        <v>0.9583333333333334</v>
      </c>
      <c r="I40" s="146"/>
      <c r="J40" s="312" t="s">
        <v>269</v>
      </c>
      <c r="K40" s="8">
        <v>0.9583333333333334</v>
      </c>
    </row>
    <row r="41" spans="1:11" ht="17.25" customHeight="1" thickBot="1">
      <c r="A41" s="8">
        <v>0.9791666666666666</v>
      </c>
      <c r="B41" s="151"/>
      <c r="C41" s="77"/>
      <c r="D41" s="313"/>
      <c r="E41" s="40"/>
      <c r="F41" s="41"/>
      <c r="G41" s="8">
        <v>0.9791666666666666</v>
      </c>
      <c r="H41" s="8">
        <v>0.9791666666666666</v>
      </c>
      <c r="I41" s="18"/>
      <c r="J41" s="313"/>
      <c r="K41" s="8">
        <v>0.9791666666666666</v>
      </c>
    </row>
    <row r="42" spans="1:11" ht="17.25" customHeight="1" thickBot="1">
      <c r="A42" s="8">
        <v>0</v>
      </c>
      <c r="B42" s="75"/>
      <c r="C42" s="304" t="s">
        <v>259</v>
      </c>
      <c r="D42" s="75"/>
      <c r="E42" s="75"/>
      <c r="F42" s="39"/>
      <c r="G42" s="8">
        <v>0</v>
      </c>
      <c r="H42" s="22">
        <v>0</v>
      </c>
      <c r="I42" s="137"/>
      <c r="J42" s="154"/>
      <c r="K42" s="8">
        <v>0</v>
      </c>
    </row>
    <row r="43" spans="1:11" ht="17.25" customHeight="1" thickBot="1">
      <c r="A43" s="8">
        <v>0.020833333333333332</v>
      </c>
      <c r="B43" s="159"/>
      <c r="C43" s="304" t="s">
        <v>270</v>
      </c>
      <c r="D43" s="76" t="s">
        <v>29</v>
      </c>
      <c r="E43" s="76" t="s">
        <v>29</v>
      </c>
      <c r="F43" s="72"/>
      <c r="G43" s="8">
        <v>0.020833333333333332</v>
      </c>
      <c r="H43" s="22">
        <v>0.020833333333333332</v>
      </c>
      <c r="I43" s="116"/>
      <c r="J43" s="155" t="s">
        <v>30</v>
      </c>
      <c r="K43" s="8">
        <v>0.020833333333333332</v>
      </c>
    </row>
    <row r="44" spans="1:11" ht="17.25" customHeight="1" thickBot="1">
      <c r="A44" s="8">
        <v>0.041666666666666664</v>
      </c>
      <c r="B44" s="42" t="s">
        <v>11</v>
      </c>
      <c r="C44" s="44" t="s">
        <v>10</v>
      </c>
      <c r="D44" s="42"/>
      <c r="E44" s="42"/>
      <c r="F44" s="166"/>
      <c r="G44" s="8">
        <v>0.041666666666666664</v>
      </c>
      <c r="H44" s="22">
        <v>0.041666666666666664</v>
      </c>
      <c r="I44" s="157"/>
      <c r="J44" s="156"/>
      <c r="K44" s="8">
        <v>0.041666666666666664</v>
      </c>
    </row>
    <row r="45" spans="1:11" ht="17.25" customHeight="1" thickBot="1">
      <c r="A45" s="8">
        <v>0.0625</v>
      </c>
      <c r="B45" s="43"/>
      <c r="C45" s="44"/>
      <c r="D45" s="44" t="s">
        <v>11</v>
      </c>
      <c r="E45" s="43"/>
      <c r="F45" s="43"/>
      <c r="G45" s="8">
        <v>0.0625</v>
      </c>
      <c r="H45" s="22">
        <v>0.0625</v>
      </c>
      <c r="I45" s="38" t="s">
        <v>11</v>
      </c>
      <c r="J45" s="44" t="s">
        <v>11</v>
      </c>
      <c r="K45" s="8">
        <v>0.0625</v>
      </c>
    </row>
    <row r="46" spans="1:11" ht="17.25" customHeight="1" thickBot="1">
      <c r="A46" s="22">
        <v>1.08333333333333</v>
      </c>
      <c r="B46" s="45"/>
      <c r="C46" s="44"/>
      <c r="D46" s="10" t="s">
        <v>110</v>
      </c>
      <c r="E46" s="45"/>
      <c r="F46" s="43"/>
      <c r="G46" s="8">
        <v>1.08333333333333</v>
      </c>
      <c r="H46" s="8">
        <v>1.08333333333333</v>
      </c>
      <c r="I46" s="44"/>
      <c r="J46" s="44" t="s">
        <v>12</v>
      </c>
      <c r="K46" s="8">
        <v>1.08333333333333</v>
      </c>
    </row>
    <row r="47" spans="1:11" ht="17.25" customHeight="1" thickBot="1">
      <c r="A47" s="22">
        <v>0.10416666666666667</v>
      </c>
      <c r="B47" s="46"/>
      <c r="C47" s="45"/>
      <c r="D47" s="10" t="s">
        <v>2</v>
      </c>
      <c r="E47" s="46"/>
      <c r="F47" s="43"/>
      <c r="G47" s="8">
        <v>0.10416666666666667</v>
      </c>
      <c r="H47" s="8">
        <v>0.10416666666666667</v>
      </c>
      <c r="I47" s="44" t="s">
        <v>11</v>
      </c>
      <c r="J47" s="44" t="s">
        <v>13</v>
      </c>
      <c r="K47" s="8">
        <v>0.10416666666666667</v>
      </c>
    </row>
    <row r="48" spans="1:11" ht="17.25" customHeight="1" thickBot="1">
      <c r="A48" s="22">
        <v>1.125</v>
      </c>
      <c r="B48" s="44" t="s">
        <v>14</v>
      </c>
      <c r="C48" s="46"/>
      <c r="D48" s="10" t="s">
        <v>1</v>
      </c>
      <c r="E48" s="45"/>
      <c r="F48" s="45"/>
      <c r="G48" s="8">
        <v>1.125</v>
      </c>
      <c r="H48" s="8">
        <v>1.125</v>
      </c>
      <c r="I48" s="44" t="s">
        <v>7</v>
      </c>
      <c r="J48" s="44" t="s">
        <v>16</v>
      </c>
      <c r="K48" s="8">
        <v>1.125</v>
      </c>
    </row>
    <row r="49" spans="1:11" ht="17.25" customHeight="1" thickBot="1">
      <c r="A49" s="22">
        <v>1.14583333333333</v>
      </c>
      <c r="B49" s="44" t="s">
        <v>11</v>
      </c>
      <c r="C49" s="45"/>
      <c r="D49" s="10" t="s">
        <v>15</v>
      </c>
      <c r="E49" s="46"/>
      <c r="F49" s="46"/>
      <c r="G49" s="8">
        <v>1.14583333333333</v>
      </c>
      <c r="H49" s="8">
        <v>1.14583333333333</v>
      </c>
      <c r="I49" s="44" t="s">
        <v>11</v>
      </c>
      <c r="J49" s="44" t="s">
        <v>11</v>
      </c>
      <c r="K49" s="8">
        <v>1.14583333333333</v>
      </c>
    </row>
    <row r="50" spans="1:11" ht="17.25" customHeight="1" thickBot="1">
      <c r="A50" s="47">
        <v>1.16666666666667</v>
      </c>
      <c r="B50" s="45"/>
      <c r="C50" s="46"/>
      <c r="D50" s="44" t="s">
        <v>13</v>
      </c>
      <c r="E50" s="45"/>
      <c r="F50" s="45"/>
      <c r="G50" s="8">
        <v>1.16666666666667</v>
      </c>
      <c r="H50" s="8">
        <v>1.16666666666667</v>
      </c>
      <c r="I50" s="48" t="s">
        <v>1</v>
      </c>
      <c r="J50" s="49"/>
      <c r="K50" s="8">
        <v>1.16666666666667</v>
      </c>
    </row>
    <row r="51" spans="1:11" ht="17.25" customHeight="1" thickBot="1">
      <c r="A51" s="8">
        <v>1.1875</v>
      </c>
      <c r="B51" s="46"/>
      <c r="C51" s="45"/>
      <c r="D51" s="44" t="s">
        <v>1</v>
      </c>
      <c r="E51" s="46"/>
      <c r="F51" s="45"/>
      <c r="G51" s="8">
        <v>1.1875</v>
      </c>
      <c r="H51" s="8">
        <v>1.1875</v>
      </c>
      <c r="I51" s="45"/>
      <c r="J51" s="49"/>
      <c r="K51" s="8">
        <v>1.1875</v>
      </c>
    </row>
    <row r="52" spans="1:11" ht="17.25" customHeight="1" thickBot="1">
      <c r="A52" s="8">
        <v>1.20833333333333</v>
      </c>
      <c r="B52" s="45"/>
      <c r="C52" s="46"/>
      <c r="D52" s="44" t="s">
        <v>15</v>
      </c>
      <c r="E52" s="45"/>
      <c r="F52" s="45"/>
      <c r="G52" s="8">
        <v>1.20833333333333</v>
      </c>
      <c r="H52" s="8">
        <v>1.20833333333333</v>
      </c>
      <c r="I52" s="45"/>
      <c r="J52" s="49"/>
      <c r="K52" s="8">
        <v>1.20833333333333</v>
      </c>
    </row>
    <row r="53" spans="1:11" ht="17.25" customHeight="1" thickBot="1">
      <c r="A53" s="8">
        <v>0.23958333333333334</v>
      </c>
      <c r="B53" s="50"/>
      <c r="C53" s="45"/>
      <c r="D53" s="44" t="s">
        <v>17</v>
      </c>
      <c r="E53" s="50"/>
      <c r="F53" s="45"/>
      <c r="G53" s="8">
        <v>0.23958333333333334</v>
      </c>
      <c r="H53" s="8">
        <v>0.23958333333333334</v>
      </c>
      <c r="I53" s="45"/>
      <c r="J53" s="44"/>
      <c r="K53" s="3">
        <v>1.22916666666667</v>
      </c>
    </row>
    <row r="54" ht="17.25" customHeight="1"/>
    <row r="55" ht="17.25" customHeight="1"/>
    <row r="56" ht="17.25" customHeight="1"/>
    <row r="57" ht="17.25" customHeight="1"/>
    <row r="58" ht="17.25" customHeight="1"/>
  </sheetData>
  <sheetProtection/>
  <mergeCells count="8">
    <mergeCell ref="B22:E23"/>
    <mergeCell ref="B26:F27"/>
    <mergeCell ref="C1:F2"/>
    <mergeCell ref="J1:J3"/>
    <mergeCell ref="B10:F11"/>
    <mergeCell ref="B12:F13"/>
    <mergeCell ref="B14:F15"/>
    <mergeCell ref="B16:F1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2013-05-21T14:31:55Z</dcterms:created>
  <dcterms:modified xsi:type="dcterms:W3CDTF">2015-01-15T19:12:02Z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