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480" yWindow="915" windowWidth="18675" windowHeight="10950" tabRatio="682"/>
  </bookViews>
  <sheets>
    <sheet name="cennik_pasmowy" sheetId="17" r:id="rId1"/>
    <sheet name="Pakiety ilosciowe " sheetId="25" r:id="rId2"/>
    <sheet name="BizFoldery" sheetId="19" r:id="rId3"/>
    <sheet name="definicja pasm czasowych" sheetId="26" r:id="rId4"/>
    <sheet name="wzor ofert-cennik" sheetId="27" r:id="rId5"/>
    <sheet name="wzor ofert-pakiet" sheetId="28" r:id="rId6"/>
  </sheets>
  <definedNames>
    <definedName name="_xlnm.Print_Area" localSheetId="2">BizFoldery!$C$1:$H$76</definedName>
    <definedName name="_xlnm.Print_Area" localSheetId="0">cennik_pasmowy!$A$1:$V$188</definedName>
    <definedName name="_xlnm.Print_Area" localSheetId="4">'wzor ofert-cennik'!$A$1:$J$52</definedName>
  </definedNames>
  <calcPr calcId="145621"/>
</workbook>
</file>

<file path=xl/calcChain.xml><?xml version="1.0" encoding="utf-8"?>
<calcChain xmlns="http://schemas.openxmlformats.org/spreadsheetml/2006/main">
  <c r="Q22" i="25" l="1"/>
  <c r="P22" i="25"/>
  <c r="O22" i="25"/>
  <c r="O8" i="25" l="1"/>
  <c r="O9" i="25"/>
  <c r="O10" i="25"/>
  <c r="O11" i="25"/>
  <c r="O12" i="25"/>
  <c r="O13" i="25"/>
  <c r="O14" i="25"/>
  <c r="O15" i="25"/>
  <c r="O16" i="25"/>
  <c r="O17" i="25"/>
  <c r="O18" i="25"/>
  <c r="O19" i="25"/>
  <c r="O20" i="25"/>
  <c r="O21" i="25"/>
  <c r="O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7" i="25"/>
  <c r="H8" i="25" l="1"/>
  <c r="G8" i="25"/>
  <c r="Q21" i="25" l="1"/>
  <c r="P21" i="25"/>
  <c r="Q20" i="25"/>
  <c r="P20" i="25"/>
  <c r="Q19" i="25"/>
  <c r="P19" i="25"/>
  <c r="Q18" i="25"/>
  <c r="P18" i="25"/>
  <c r="Q17" i="25"/>
  <c r="P17" i="25"/>
  <c r="Q16" i="25"/>
  <c r="P16" i="25"/>
  <c r="Q15" i="25"/>
  <c r="P15" i="25"/>
  <c r="Q14" i="25"/>
  <c r="P14" i="25"/>
  <c r="Q13" i="25"/>
  <c r="P13" i="25"/>
  <c r="Q12" i="25"/>
  <c r="P12" i="25"/>
  <c r="Q11" i="25"/>
  <c r="P11" i="25"/>
  <c r="Q10" i="25"/>
  <c r="P10" i="25"/>
  <c r="Q9" i="25"/>
  <c r="P9" i="25"/>
  <c r="Q8" i="25"/>
  <c r="P8" i="25"/>
  <c r="Q7" i="25"/>
  <c r="P7" i="25"/>
  <c r="H34" i="25" l="1"/>
  <c r="G34" i="25"/>
  <c r="H36" i="25"/>
  <c r="G36" i="25"/>
  <c r="H35" i="25"/>
  <c r="G35" i="25"/>
  <c r="H33" i="25"/>
  <c r="G33" i="25"/>
  <c r="H9" i="25" l="1"/>
  <c r="H32" i="25" l="1"/>
  <c r="G32" i="25"/>
  <c r="H31" i="25"/>
  <c r="G31" i="25"/>
  <c r="H30" i="25"/>
  <c r="G30" i="25"/>
  <c r="H29" i="25"/>
  <c r="G29" i="25"/>
  <c r="H28" i="25"/>
  <c r="G28" i="25"/>
  <c r="H27" i="25"/>
  <c r="G27" i="25"/>
  <c r="H26" i="25"/>
  <c r="G26" i="25"/>
  <c r="H25" i="25"/>
  <c r="G25" i="25"/>
  <c r="H24" i="25"/>
  <c r="G24" i="25"/>
  <c r="H23" i="25"/>
  <c r="G23" i="25"/>
  <c r="H22" i="25"/>
  <c r="G22" i="25"/>
  <c r="H21" i="25"/>
  <c r="G21" i="25"/>
  <c r="H20" i="25"/>
  <c r="G20" i="25"/>
  <c r="H19" i="25"/>
  <c r="G19" i="25"/>
  <c r="H18" i="25"/>
  <c r="G18" i="25"/>
  <c r="H17" i="25"/>
  <c r="G17" i="25"/>
  <c r="H16" i="25"/>
  <c r="G16" i="25"/>
  <c r="H15" i="25"/>
  <c r="G15" i="25"/>
  <c r="H14" i="25"/>
  <c r="G14" i="25"/>
  <c r="H13" i="25"/>
  <c r="G13" i="25"/>
  <c r="H12" i="25"/>
  <c r="G12" i="25"/>
  <c r="H11" i="25"/>
  <c r="G11" i="25"/>
  <c r="H10" i="25"/>
  <c r="G10" i="25"/>
  <c r="G9" i="25"/>
  <c r="H7" i="25"/>
  <c r="G7" i="25"/>
</calcChain>
</file>

<file path=xl/sharedStrings.xml><?xml version="1.0" encoding="utf-8"?>
<sst xmlns="http://schemas.openxmlformats.org/spreadsheetml/2006/main" count="544" uniqueCount="191">
  <si>
    <t>Comedy Central</t>
  </si>
  <si>
    <t>Comedy Central Family</t>
  </si>
  <si>
    <t>06:00-06:59</t>
  </si>
  <si>
    <t>07:00-07:59</t>
  </si>
  <si>
    <t>08:00-08:59</t>
  </si>
  <si>
    <t>09:00-09:59</t>
  </si>
  <si>
    <t>10:00-10:59</t>
  </si>
  <si>
    <t>11:00-11:59</t>
  </si>
  <si>
    <t>12:00-12:59</t>
  </si>
  <si>
    <t>13:00-13:59</t>
  </si>
  <si>
    <t>14:00-14:59</t>
  </si>
  <si>
    <t>15:00-15:59</t>
  </si>
  <si>
    <t>16:00-16:59</t>
  </si>
  <si>
    <t>17:00-17:59</t>
  </si>
  <si>
    <t>18:00-18:59</t>
  </si>
  <si>
    <t>19:00-19:59</t>
  </si>
  <si>
    <t>20:00-20:59</t>
  </si>
  <si>
    <t>21:00-21:59</t>
  </si>
  <si>
    <t>22:00-22:59</t>
  </si>
  <si>
    <t>23:00-23:59</t>
  </si>
  <si>
    <t>24:00-24:59</t>
  </si>
  <si>
    <t>VH1 Europe</t>
  </si>
  <si>
    <t>Viacom Blink!</t>
  </si>
  <si>
    <t>Nickelodeon</t>
  </si>
  <si>
    <t>MTV Polska</t>
  </si>
  <si>
    <t>Viva Polska</t>
  </si>
  <si>
    <t>wknd</t>
  </si>
  <si>
    <t>tvn 24</t>
  </si>
  <si>
    <t>tvn style</t>
  </si>
  <si>
    <t>tvn turbo</t>
  </si>
  <si>
    <t>tvn meteo</t>
  </si>
  <si>
    <t>tv disco</t>
  </si>
  <si>
    <t>puls 2</t>
  </si>
  <si>
    <t>religia tv</t>
  </si>
  <si>
    <t>workwk</t>
  </si>
  <si>
    <t xml:space="preserve">  </t>
  </si>
  <si>
    <t>ale kino+</t>
  </si>
  <si>
    <t>Canal+</t>
  </si>
  <si>
    <t>Canal+ Sport</t>
  </si>
  <si>
    <t>DOMO+</t>
  </si>
  <si>
    <t>HYPER+</t>
  </si>
  <si>
    <t>kuchnia+</t>
  </si>
  <si>
    <t>PLANETE+</t>
  </si>
  <si>
    <t>MiniMini+</t>
  </si>
  <si>
    <t>teleTOON+</t>
  </si>
  <si>
    <t>25:00-05:59</t>
  </si>
  <si>
    <t>pakiet 50</t>
  </si>
  <si>
    <t>pakiet 100</t>
  </si>
  <si>
    <t>45”</t>
  </si>
  <si>
    <t>60”</t>
  </si>
  <si>
    <t>Biznes Folder SILVER (35 emisji)</t>
  </si>
  <si>
    <t>Biznes Folder GOLD (50 emisji)</t>
  </si>
  <si>
    <t xml:space="preserve">Liczbowe oznaczenia pakietów oznaczają minimalną liczbę spotów kupowaną z danego pakietu (można też kupić więcej). </t>
  </si>
  <si>
    <t xml:space="preserve">Minimalna liczba spotów w pakiecie „Biznes Folder” wynosi 35. </t>
  </si>
  <si>
    <t>cena pakietu</t>
  </si>
  <si>
    <t>cena spotu</t>
  </si>
  <si>
    <t>Poznaj z nami (100 emisji)</t>
  </si>
  <si>
    <t>Minimalna liczba spotów w pakiecie „Poznaj z nami” wynosi 100.</t>
  </si>
  <si>
    <t>Turbo prospekt SILVER (50 emisji)</t>
  </si>
  <si>
    <t>Turbo prospekt GOLD (100 emisji)</t>
  </si>
  <si>
    <t>Minimalna liczba spotów w pakiecie „Turbo prospekt” wynosi 50.</t>
  </si>
  <si>
    <t>Cennik emisji pakietów scrolla reklamowego</t>
  </si>
  <si>
    <t>pakiet 250</t>
  </si>
  <si>
    <t>Cennik emisji pakietów spotów i scrolla reklamowego</t>
  </si>
  <si>
    <t>pakiet 50+100</t>
  </si>
  <si>
    <t>pakiet 100+250</t>
  </si>
  <si>
    <t>TTV</t>
  </si>
  <si>
    <t>tvn24</t>
  </si>
  <si>
    <t>Domo+</t>
  </si>
  <si>
    <t>Planete+</t>
  </si>
  <si>
    <t>Ale Kino+</t>
  </si>
  <si>
    <t>Canal+ Sport / Canal+ Gol</t>
  </si>
  <si>
    <t>4funTV</t>
  </si>
  <si>
    <t>VIVA Polska</t>
  </si>
  <si>
    <t>Teletoon+</t>
  </si>
  <si>
    <t>Rebel.tv</t>
  </si>
  <si>
    <t>Blink!</t>
  </si>
  <si>
    <t>Religia.tv</t>
  </si>
  <si>
    <t>Puls2</t>
  </si>
  <si>
    <t>A 16 49</t>
  </si>
  <si>
    <t>A 4 12</t>
  </si>
  <si>
    <t>Uwagi</t>
  </si>
  <si>
    <t>wszystkie ceny to kwoty netto podane w PLN bez VAT</t>
  </si>
  <si>
    <t>spotów w ramach określonych pasm czasowych</t>
  </si>
  <si>
    <t xml:space="preserve"> </t>
  </si>
  <si>
    <t>PAKIETY ILOŚCIOWE</t>
  </si>
  <si>
    <t>Cennik emisji pakietów BIZNES FOLDER</t>
  </si>
  <si>
    <t>Cennik emisji pakietów POZNAJ Z NAMI</t>
  </si>
  <si>
    <t>Cennik emisji pakietów TURBO PROSPEKT</t>
  </si>
  <si>
    <t>A 13 29</t>
  </si>
  <si>
    <t>Pasmo</t>
  </si>
  <si>
    <t>Poniedziałek - Piątek</t>
  </si>
  <si>
    <t>Sobota - Niedziela</t>
  </si>
  <si>
    <t>Rano</t>
  </si>
  <si>
    <t>11.00 - 14.59</t>
  </si>
  <si>
    <t>Dzień</t>
  </si>
  <si>
    <t>08.30 – 12.59</t>
  </si>
  <si>
    <t xml:space="preserve">Dzień </t>
  </si>
  <si>
    <t>15.00 – 17.59</t>
  </si>
  <si>
    <t>Popołudnie</t>
  </si>
  <si>
    <t>13:00 – 18:59</t>
  </si>
  <si>
    <t>18.00 - 23.59</t>
  </si>
  <si>
    <t>Wieczór</t>
  </si>
  <si>
    <t>19.00 – 23.59</t>
  </si>
  <si>
    <t>Noc</t>
  </si>
  <si>
    <t>pozostałe stacje PTV</t>
  </si>
  <si>
    <t>05.00 - 14.59</t>
  </si>
  <si>
    <t>05.00 - 10.59</t>
  </si>
  <si>
    <t>15.00 - 17.59</t>
  </si>
  <si>
    <t>11.00 - 17.59</t>
  </si>
  <si>
    <t>18.00 - 22.59</t>
  </si>
  <si>
    <t>Peak Time</t>
  </si>
  <si>
    <t>23.00 - 04.59</t>
  </si>
  <si>
    <t>(poniedziałek – piątek)</t>
  </si>
  <si>
    <t>(sobota-niedziela)</t>
  </si>
  <si>
    <r>
      <t>30%</t>
    </r>
    <r>
      <rPr>
        <sz val="9"/>
        <rFont val="Arial"/>
        <family val="2"/>
        <charset val="238"/>
      </rPr>
      <t xml:space="preserve"> emisji spotów w paśmie </t>
    </r>
    <r>
      <rPr>
        <b/>
        <sz val="9"/>
        <rFont val="Arial"/>
        <family val="2"/>
        <charset val="238"/>
      </rPr>
      <t>- Rano</t>
    </r>
  </si>
  <si>
    <r>
      <t>15%</t>
    </r>
    <r>
      <rPr>
        <sz val="9"/>
        <rFont val="Arial"/>
        <family val="2"/>
        <charset val="238"/>
      </rPr>
      <t xml:space="preserve"> emisji spotów w paśmie </t>
    </r>
    <r>
      <rPr>
        <b/>
        <sz val="9"/>
        <rFont val="Arial"/>
        <family val="2"/>
        <charset val="238"/>
      </rPr>
      <t>- Rano</t>
    </r>
  </si>
  <si>
    <r>
      <t>20%</t>
    </r>
    <r>
      <rPr>
        <sz val="9"/>
        <rFont val="Arial"/>
        <family val="2"/>
        <charset val="238"/>
      </rPr>
      <t xml:space="preserve"> emisji spotów w paśmie </t>
    </r>
    <r>
      <rPr>
        <b/>
        <sz val="9"/>
        <rFont val="Arial"/>
        <family val="2"/>
        <charset val="238"/>
      </rPr>
      <t>- Dzień</t>
    </r>
  </si>
  <si>
    <r>
      <t>25%</t>
    </r>
    <r>
      <rPr>
        <sz val="9"/>
        <rFont val="Arial"/>
        <family val="2"/>
        <charset val="238"/>
      </rPr>
      <t xml:space="preserve"> emisji spotów w paśmie </t>
    </r>
    <r>
      <rPr>
        <b/>
        <sz val="9"/>
        <rFont val="Arial"/>
        <family val="2"/>
        <charset val="238"/>
      </rPr>
      <t>– Dzień</t>
    </r>
  </si>
  <si>
    <r>
      <t>20%</t>
    </r>
    <r>
      <rPr>
        <sz val="9"/>
        <rFont val="Arial"/>
        <family val="2"/>
        <charset val="238"/>
      </rPr>
      <t xml:space="preserve"> emisji spotów w paśmie </t>
    </r>
    <r>
      <rPr>
        <b/>
        <sz val="9"/>
        <rFont val="Arial"/>
        <family val="2"/>
        <charset val="238"/>
      </rPr>
      <t>- Popołudnie</t>
    </r>
  </si>
  <si>
    <r>
      <t>25%</t>
    </r>
    <r>
      <rPr>
        <sz val="9"/>
        <rFont val="Arial"/>
        <family val="2"/>
        <charset val="238"/>
      </rPr>
      <t xml:space="preserve"> emisji spotów w paśmie </t>
    </r>
    <r>
      <rPr>
        <b/>
        <sz val="9"/>
        <rFont val="Arial"/>
        <family val="2"/>
        <charset val="238"/>
      </rPr>
      <t>- Popołudnie</t>
    </r>
  </si>
  <si>
    <r>
      <t>30%</t>
    </r>
    <r>
      <rPr>
        <sz val="9"/>
        <rFont val="Arial"/>
        <family val="2"/>
        <charset val="238"/>
      </rPr>
      <t xml:space="preserve"> emisji spotów w paśmie </t>
    </r>
    <r>
      <rPr>
        <b/>
        <sz val="9"/>
        <rFont val="Arial"/>
        <family val="2"/>
        <charset val="238"/>
      </rPr>
      <t>- Wieczór</t>
    </r>
  </si>
  <si>
    <r>
      <t>35%</t>
    </r>
    <r>
      <rPr>
        <sz val="9"/>
        <rFont val="Arial"/>
        <family val="2"/>
        <charset val="238"/>
      </rPr>
      <t xml:space="preserve"> emisji spotów w paśmie </t>
    </r>
    <r>
      <rPr>
        <b/>
        <sz val="9"/>
        <rFont val="Arial"/>
        <family val="2"/>
        <charset val="238"/>
      </rPr>
      <t>– Wieczór</t>
    </r>
  </si>
  <si>
    <t>Proporcje emisji spotów w tygodniu</t>
  </si>
  <si>
    <r>
      <t>70</t>
    </r>
    <r>
      <rPr>
        <sz val="9"/>
        <rFont val="Arial"/>
        <family val="2"/>
        <charset val="238"/>
      </rPr>
      <t>% emisji spotów w paśmie –</t>
    </r>
    <r>
      <rPr>
        <b/>
        <sz val="9"/>
        <rFont val="Arial"/>
        <family val="2"/>
        <charset val="238"/>
      </rPr>
      <t xml:space="preserve"> Workweek</t>
    </r>
  </si>
  <si>
    <r>
      <t xml:space="preserve">30% </t>
    </r>
    <r>
      <rPr>
        <sz val="9"/>
        <rFont val="Arial"/>
        <family val="2"/>
        <charset val="238"/>
      </rPr>
      <t>emisji spotów w paśmie -</t>
    </r>
    <r>
      <rPr>
        <b/>
        <sz val="9"/>
        <rFont val="Arial"/>
        <family val="2"/>
        <charset val="238"/>
      </rPr>
      <t xml:space="preserve"> Weekend</t>
    </r>
  </si>
  <si>
    <r>
      <t>25%</t>
    </r>
    <r>
      <rPr>
        <sz val="9"/>
        <rFont val="Arial"/>
        <family val="2"/>
        <charset val="238"/>
      </rPr>
      <t xml:space="preserve"> emisji spotów w paśmie </t>
    </r>
    <r>
      <rPr>
        <b/>
        <sz val="9"/>
        <rFont val="Arial"/>
        <family val="2"/>
        <charset val="238"/>
      </rPr>
      <t>- Dzień</t>
    </r>
  </si>
  <si>
    <r>
      <t>10%</t>
    </r>
    <r>
      <rPr>
        <sz val="9"/>
        <rFont val="Arial"/>
        <family val="2"/>
        <charset val="238"/>
      </rPr>
      <t xml:space="preserve"> emisji spotów w paśmie </t>
    </r>
    <r>
      <rPr>
        <b/>
        <sz val="9"/>
        <rFont val="Arial"/>
        <family val="2"/>
        <charset val="238"/>
      </rPr>
      <t>- Dzień</t>
    </r>
  </si>
  <si>
    <r>
      <t>30%</t>
    </r>
    <r>
      <rPr>
        <sz val="9"/>
        <rFont val="Arial"/>
        <family val="2"/>
        <charset val="238"/>
      </rPr>
      <t xml:space="preserve"> emisji spotów w paśmie </t>
    </r>
    <r>
      <rPr>
        <b/>
        <sz val="9"/>
        <rFont val="Arial"/>
        <family val="2"/>
        <charset val="238"/>
      </rPr>
      <t>- Popołudnie</t>
    </r>
  </si>
  <si>
    <r>
      <t>30%</t>
    </r>
    <r>
      <rPr>
        <sz val="9"/>
        <rFont val="Arial"/>
        <family val="2"/>
        <charset val="238"/>
      </rPr>
      <t xml:space="preserve"> emisji spotów w paśmie </t>
    </r>
    <r>
      <rPr>
        <b/>
        <sz val="9"/>
        <rFont val="Arial"/>
        <family val="2"/>
        <charset val="238"/>
      </rPr>
      <t>- Peak Time</t>
    </r>
  </si>
  <si>
    <r>
      <t>35%</t>
    </r>
    <r>
      <rPr>
        <sz val="9"/>
        <rFont val="Arial"/>
        <family val="2"/>
        <charset val="238"/>
      </rPr>
      <t xml:space="preserve"> emisji spotów w paśmie </t>
    </r>
    <r>
      <rPr>
        <b/>
        <sz val="9"/>
        <rFont val="Arial"/>
        <family val="2"/>
        <charset val="238"/>
      </rPr>
      <t>- Peak Time</t>
    </r>
  </si>
  <si>
    <r>
      <t>20%</t>
    </r>
    <r>
      <rPr>
        <sz val="9"/>
        <rFont val="Arial"/>
        <family val="2"/>
        <charset val="238"/>
      </rPr>
      <t xml:space="preserve"> emisji spotów w paśmie </t>
    </r>
    <r>
      <rPr>
        <b/>
        <sz val="9"/>
        <rFont val="Arial"/>
        <family val="2"/>
        <charset val="238"/>
      </rPr>
      <t>- Noc</t>
    </r>
  </si>
  <si>
    <r>
      <t>25%</t>
    </r>
    <r>
      <rPr>
        <sz val="9"/>
        <rFont val="Arial"/>
        <family val="2"/>
        <charset val="238"/>
      </rPr>
      <t xml:space="preserve"> emisji spotów w paśmie </t>
    </r>
    <r>
      <rPr>
        <b/>
        <sz val="9"/>
        <rFont val="Arial"/>
        <family val="2"/>
        <charset val="238"/>
      </rPr>
      <t>- Noc</t>
    </r>
  </si>
  <si>
    <t>05.00 – 08.29</t>
  </si>
  <si>
    <t>00.00 - 04.59</t>
  </si>
  <si>
    <t>00.00 – 04.59</t>
  </si>
  <si>
    <t>nadawca zastrzega sobie możliwość ustalenia innej ceny emisji przy wybranych</t>
  </si>
  <si>
    <t>pozycjach programowych lub wyłączenia tych pozycji z pakietów emisji</t>
  </si>
  <si>
    <t>Ceny emisji nie zawierają kosztów produkcji filmu reklamowego (ustalanych indywidualnie).</t>
  </si>
  <si>
    <t>Biznes Folder  (50 emisji)</t>
  </si>
  <si>
    <t>Biznes Folder (75 emisji)</t>
  </si>
  <si>
    <t>Biznes Folder (100 emisji)</t>
  </si>
  <si>
    <t>pakiet 25</t>
  </si>
  <si>
    <t>Biznes Folder  (25 emisji)</t>
  </si>
  <si>
    <t>Definicja pasm czasowych (dla pakietów ilościowych):</t>
  </si>
  <si>
    <t>Proporcje emisji spotów w pasmach (dla pakietów ilościowych):</t>
  </si>
  <si>
    <t>OFERTA</t>
  </si>
  <si>
    <t>Opcja sprzedaży: CENNIKOWY</t>
  </si>
  <si>
    <r>
      <t>I.</t>
    </r>
    <r>
      <rPr>
        <sz val="10"/>
        <rFont val="Arial"/>
        <family val="2"/>
        <charset val="238"/>
      </rPr>
      <t xml:space="preserve"> Strony</t>
    </r>
  </si>
  <si>
    <r>
      <t xml:space="preserve">a) </t>
    </r>
    <r>
      <rPr>
        <sz val="10"/>
        <rFont val="Arial"/>
        <family val="2"/>
        <charset val="238"/>
      </rPr>
      <t>Kontrahent:</t>
    </r>
  </si>
  <si>
    <t xml:space="preserve">    siedziba</t>
  </si>
  <si>
    <t>KRS / wpis do ewidencji działalności gospodarczej:</t>
  </si>
  <si>
    <t xml:space="preserve">NIP: </t>
  </si>
  <si>
    <t>b) TVN Media Sp. z o.o., ul. Wiertnicza 166, 02-952 Warszawa, KRS 0000374849 (zwana dalej "TVN Media").</t>
  </si>
  <si>
    <r>
      <t xml:space="preserve">II. </t>
    </r>
    <r>
      <rPr>
        <sz val="10"/>
        <rFont val="Arial"/>
        <family val="2"/>
        <charset val="238"/>
      </rPr>
      <t xml:space="preserve">W emitowanym telewizyjnym programie pod nazwą*: </t>
    </r>
  </si>
  <si>
    <t>tvn, tvn siedem, TTV, tvn24, tvn style, tvn turbo, tvn meteo, tvn24 Biznes i Świat, religia.tv,</t>
  </si>
  <si>
    <t>Comedy Central, Comedy Central Family, MTV Polska, VIVA Polska, VH1 Europe, Viacom Blink, Nickelodeon,</t>
  </si>
  <si>
    <t>Ale kino+, Canal+ Sport, Domo+, Kuchnia+, Planete+, nSport, Minimini+, Teletoon+, Hyper+,</t>
  </si>
  <si>
    <t xml:space="preserve">Disney Channel, Disney Junior, Disney XD, </t>
  </si>
  <si>
    <t xml:space="preserve">Animal Planet, Discovery Channel, Discovery Science, Discovery Historia, TLC, Discovery ID, Discovery Turbo Extra, </t>
  </si>
  <si>
    <t>AXN, AXN Black, AXN White, AXN Spin, FOX, FOXlife, National Geographic, Nat Geo Wild.</t>
  </si>
  <si>
    <t>Kontrahent zleca TVN Media emisję Materiałów Reklamowych w terminach i na zasadach określonych poniżej.</t>
  </si>
  <si>
    <r>
      <t xml:space="preserve">III. </t>
    </r>
    <r>
      <rPr>
        <sz val="10"/>
        <rFont val="Arial"/>
        <family val="2"/>
        <charset val="238"/>
      </rPr>
      <t>Kontrahent stwierdza, że zapoznał się i akceptuje "Politykę Handlową Programów Telewizyjnych" oraz "Ogólne Warunki Zawierania Umów" przyjmując, iż stanowią one integralną część Oferty i zobowiązuje się do ich przestrzegania.</t>
    </r>
  </si>
  <si>
    <r>
      <t xml:space="preserve">IV. </t>
    </r>
    <r>
      <rPr>
        <sz val="10"/>
        <rFont val="Arial"/>
        <family val="2"/>
        <charset val="238"/>
      </rPr>
      <t>Kontrahent akceptuje kalkulację usługi z ostateczną jej ceną zawartą poniżej i zobowiązuje się uregulować na rzecz TVN Media pełną należność za emisję Reklamy nie później niż na 5 dni roboczych przed terminem planowanej pierwszej jego emisji</t>
    </r>
  </si>
  <si>
    <r>
      <t>V.</t>
    </r>
    <r>
      <rPr>
        <sz val="10"/>
        <rFont val="Arial"/>
        <family val="2"/>
        <charset val="238"/>
      </rPr>
      <t xml:space="preserve"> Reklama zostanie dostarczona przez Kontrahenta do TVN Media w terminach i na zasadach zawartych w "Ogólnych Warunkach Zawierania Umów".</t>
    </r>
  </si>
  <si>
    <r>
      <t xml:space="preserve">VI. </t>
    </r>
    <r>
      <rPr>
        <sz val="10"/>
        <rFont val="Arial"/>
        <family val="2"/>
        <charset val="238"/>
      </rPr>
      <t>Kontrahent oświadcza, że ponosi wyłączną odpowiedzialność za treści zawarte w zleconej do emisji Reklamie, a w szczególności zobowiązuje się do zaspokojenia roszczeń w przypadku naruszenia praw autorskich lub pokrewnych osób trzecich albo dóbr osobistych podmiotów lub osób przedstawionych w emitowanej Reklamie.</t>
    </r>
  </si>
  <si>
    <r>
      <t>VII.</t>
    </r>
    <r>
      <rPr>
        <sz val="10"/>
        <rFont val="Arial"/>
        <family val="2"/>
        <charset val="238"/>
      </rPr>
      <t xml:space="preserve"> Ustala się następujące zasady emisji:</t>
    </r>
  </si>
  <si>
    <t>Agencja (Pełnomocnik):</t>
  </si>
  <si>
    <t>Reklamodawca:</t>
  </si>
  <si>
    <t>Produkt:</t>
  </si>
  <si>
    <t>Ilość emisji:</t>
  </si>
  <si>
    <t>Termin emisji:</t>
  </si>
  <si>
    <t>Wartość netto</t>
  </si>
  <si>
    <t>VAT</t>
  </si>
  <si>
    <t>Wartość brutto</t>
  </si>
  <si>
    <t>Oferta ważna 7 dni od dnia złożenia oferty</t>
  </si>
  <si>
    <t>*Wybierz właściwy program telewizyjny</t>
  </si>
  <si>
    <t>KONTRAHENT</t>
  </si>
  <si>
    <t>(Data, podpis, pieczątka)</t>
  </si>
  <si>
    <t>TVN Media Sp. z o.o., 02-952 Warszawa, ul. Wiertnicza 166, wpisana do Krajowego Rejestru Sadowego, prowadzonego przez Sąd Rejonowy dla m. st. Warszawy w Warszawie, XIII Wydział Gospodarczy KRS, nr KRS 0000374849, kapitał zakładowy 2.393.050.000 PLN</t>
  </si>
  <si>
    <t xml:space="preserve">Opcja sprzedaży: PAKIETOWY </t>
  </si>
  <si>
    <t>(Pakiet GRP/Pakiet emisji - ilościowy)*</t>
  </si>
  <si>
    <r>
      <t xml:space="preserve">II. </t>
    </r>
    <r>
      <rPr>
        <sz val="10"/>
        <rFont val="Arial"/>
        <family val="2"/>
        <charset val="238"/>
      </rPr>
      <t xml:space="preserve">W emitowanym telewizyjnym programie pod nazwą**: </t>
    </r>
  </si>
  <si>
    <t>Kontrahent zleca TVN Media emisję Reklamy w terminach i na zasadach określonych poniżej.</t>
  </si>
  <si>
    <r>
      <t xml:space="preserve">IV. </t>
    </r>
    <r>
      <rPr>
        <sz val="10"/>
        <rFont val="Arial"/>
        <family val="2"/>
        <charset val="238"/>
      </rPr>
      <t xml:space="preserve">Kontrahent akceptuje kalkulację usługi </t>
    </r>
    <r>
      <rPr>
        <sz val="10"/>
        <rFont val="Arial"/>
        <family val="2"/>
        <charset val="238"/>
      </rPr>
      <t>i zobowiązuje się uregulować na rzecz TVN Media pełną należność za emisję Reklamy nie później niż na 5 dni roboczych przed terminem planowanej pierwszej jego emisji</t>
    </r>
  </si>
  <si>
    <t>Grupa Docelowa</t>
  </si>
  <si>
    <t xml:space="preserve">Ilość zamówionych GRP/emisji *: </t>
  </si>
  <si>
    <t>* Wybierz właściwe</t>
  </si>
  <si>
    <t>** Wybierz właściwy program telewizyjny</t>
  </si>
  <si>
    <t>TV Puls, Puls2,  4funTV, Disco tv, RBL.TV, ITV,</t>
  </si>
  <si>
    <t>maj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</si>
</sst>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#,##0\ &quot;zł&quot;;[Red]\-#,##0\ &quot;zł&quot;"/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_-* #,##0\ &quot;zł&quot;_-;\-* #,##0\ &quot;zł&quot;_-;_-* &quot;-&quot;??\ &quot;zł&quot;_-;_-@_-"/>
  </numFmts>
  <fonts count="42">
    <font>
      <sz val="11"/>
      <color theme="1"/>
      <name val="Czcionka tekstu podstawowego"/>
      <family val="2"/>
      <charset val="238"/>
    </font>
    <font>
      <sz val="1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indexed="12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0"/>
      <color rgb="FF7030A0"/>
      <name val="Calibri"/>
      <family val="2"/>
      <charset val="238"/>
      <scheme val="minor"/>
    </font>
    <font>
      <sz val="10"/>
      <color rgb="FF7030A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0"/>
      <color rgb="FF8E157B"/>
      <name val="Calibri"/>
      <family val="2"/>
      <charset val="238"/>
      <scheme val="minor"/>
    </font>
    <font>
      <b/>
      <sz val="20"/>
      <color rgb="FF8E157B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i/>
      <sz val="10"/>
      <color rgb="FF8E157B"/>
      <name val="Calibri"/>
      <family val="2"/>
      <charset val="238"/>
      <scheme val="minor"/>
    </font>
    <font>
      <b/>
      <i/>
      <sz val="10"/>
      <color rgb="FF8E157B"/>
      <name val="Calibri"/>
      <family val="2"/>
      <charset val="238"/>
      <scheme val="minor"/>
    </font>
    <font>
      <b/>
      <sz val="11"/>
      <color rgb="FFFF0000"/>
      <name val="Calibri"/>
      <family val="2"/>
      <charset val="238"/>
    </font>
    <font>
      <sz val="9"/>
      <color theme="1"/>
      <name val="Calibri"/>
      <family val="2"/>
      <charset val="238"/>
    </font>
    <font>
      <b/>
      <sz val="11"/>
      <color rgb="FF0000FF"/>
      <name val="Calibri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b/>
      <sz val="12"/>
      <color rgb="FF8E157B"/>
      <name val="Czcionka tekstu podstawowego"/>
      <charset val="238"/>
    </font>
    <font>
      <sz val="11"/>
      <color rgb="FF8E157B"/>
      <name val="Calibri"/>
      <family val="2"/>
      <charset val="238"/>
      <scheme val="minor"/>
    </font>
    <font>
      <b/>
      <sz val="18"/>
      <color rgb="FF8E157B"/>
      <name val="Calibri"/>
      <family val="2"/>
      <charset val="238"/>
      <scheme val="minor"/>
    </font>
    <font>
      <b/>
      <sz val="16"/>
      <color rgb="FF8E157B"/>
      <name val="Calibri"/>
      <family val="2"/>
      <charset val="238"/>
      <scheme val="minor"/>
    </font>
    <font>
      <b/>
      <sz val="20"/>
      <name val="Arial"/>
      <family val="2"/>
      <charset val="238"/>
    </font>
    <font>
      <i/>
      <sz val="9"/>
      <name val="Arial"/>
      <family val="2"/>
      <charset val="238"/>
    </font>
    <font>
      <b/>
      <sz val="14"/>
      <name val="Arial"/>
      <family val="2"/>
      <charset val="238"/>
    </font>
    <font>
      <sz val="8.5"/>
      <name val="Arial"/>
      <family val="2"/>
      <charset val="238"/>
    </font>
    <font>
      <b/>
      <i/>
      <sz val="10"/>
      <color indexed="18"/>
      <name val="Arial"/>
      <family val="2"/>
      <charset val="238"/>
    </font>
    <font>
      <b/>
      <sz val="9"/>
      <color theme="4" tint="-0.249977111117893"/>
      <name val="Arial"/>
      <family val="2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i/>
      <sz val="8"/>
      <name val="Arial"/>
      <family val="2"/>
      <charset val="238"/>
    </font>
    <font>
      <sz val="14"/>
      <name val="Arial"/>
      <family val="2"/>
      <charset val="238"/>
    </font>
    <font>
      <sz val="10"/>
      <color theme="4" tint="-0.249977111117893"/>
      <name val="Arial"/>
      <family val="2"/>
      <charset val="238"/>
    </font>
    <font>
      <sz val="10"/>
      <color rgb="FF00B0F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8E157B"/>
        <bgColor indexed="64"/>
      </patternFill>
    </fill>
    <fill>
      <patternFill patternType="solid">
        <fgColor indexed="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25" fillId="0" borderId="0"/>
    <xf numFmtId="44" fontId="1" fillId="0" borderId="0" applyFont="0" applyFill="0" applyBorder="0" applyAlignment="0" applyProtection="0"/>
  </cellStyleXfs>
  <cellXfs count="183">
    <xf numFmtId="0" fontId="0" fillId="0" borderId="0" xfId="0"/>
    <xf numFmtId="0" fontId="5" fillId="2" borderId="0" xfId="0" applyFont="1" applyFill="1"/>
    <xf numFmtId="0" fontId="12" fillId="2" borderId="0" xfId="0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/>
    </xf>
    <xf numFmtId="0" fontId="12" fillId="2" borderId="0" xfId="0" applyFont="1" applyFill="1"/>
    <xf numFmtId="164" fontId="11" fillId="2" borderId="0" xfId="0" applyNumberFormat="1" applyFont="1" applyFill="1"/>
    <xf numFmtId="164" fontId="5" fillId="2" borderId="1" xfId="0" applyNumberFormat="1" applyFont="1" applyFill="1" applyBorder="1"/>
    <xf numFmtId="164" fontId="5" fillId="2" borderId="2" xfId="0" applyNumberFormat="1" applyFont="1" applyFill="1" applyBorder="1"/>
    <xf numFmtId="0" fontId="12" fillId="2" borderId="3" xfId="0" applyFont="1" applyFill="1" applyBorder="1" applyAlignment="1">
      <alignment horizontal="center" vertical="center" wrapText="1"/>
    </xf>
    <xf numFmtId="0" fontId="5" fillId="3" borderId="0" xfId="0" applyFont="1" applyFill="1"/>
    <xf numFmtId="164" fontId="5" fillId="2" borderId="0" xfId="0" applyNumberFormat="1" applyFont="1" applyFill="1" applyBorder="1"/>
    <xf numFmtId="164" fontId="5" fillId="3" borderId="1" xfId="0" applyNumberFormat="1" applyFont="1" applyFill="1" applyBorder="1"/>
    <xf numFmtId="164" fontId="5" fillId="3" borderId="2" xfId="0" applyNumberFormat="1" applyFont="1" applyFill="1" applyBorder="1"/>
    <xf numFmtId="164" fontId="5" fillId="3" borderId="0" xfId="0" applyNumberFormat="1" applyFont="1" applyFill="1" applyBorder="1"/>
    <xf numFmtId="164" fontId="5" fillId="3" borderId="5" xfId="0" applyNumberFormat="1" applyFont="1" applyFill="1" applyBorder="1"/>
    <xf numFmtId="164" fontId="5" fillId="3" borderId="6" xfId="0" applyNumberFormat="1" applyFont="1" applyFill="1" applyBorder="1"/>
    <xf numFmtId="164" fontId="5" fillId="3" borderId="7" xfId="0" applyNumberFormat="1" applyFont="1" applyFill="1" applyBorder="1"/>
    <xf numFmtId="0" fontId="15" fillId="4" borderId="5" xfId="0" applyFont="1" applyFill="1" applyBorder="1" applyAlignment="1">
      <alignment horizontal="center"/>
    </xf>
    <xf numFmtId="0" fontId="15" fillId="4" borderId="6" xfId="0" applyFont="1" applyFill="1" applyBorder="1" applyAlignment="1">
      <alignment horizontal="center"/>
    </xf>
    <xf numFmtId="0" fontId="15" fillId="4" borderId="7" xfId="0" applyFont="1" applyFill="1" applyBorder="1" applyAlignment="1">
      <alignment horizontal="center"/>
    </xf>
    <xf numFmtId="0" fontId="16" fillId="3" borderId="1" xfId="0" applyFont="1" applyFill="1" applyBorder="1"/>
    <xf numFmtId="0" fontId="16" fillId="2" borderId="0" xfId="0" applyFont="1" applyFill="1"/>
    <xf numFmtId="0" fontId="16" fillId="2" borderId="1" xfId="0" applyFont="1" applyFill="1" applyBorder="1"/>
    <xf numFmtId="0" fontId="16" fillId="3" borderId="5" xfId="0" applyFont="1" applyFill="1" applyBorder="1"/>
    <xf numFmtId="49" fontId="17" fillId="0" borderId="0" xfId="0" applyNumberFormat="1" applyFont="1" applyFill="1" applyBorder="1" applyAlignment="1">
      <alignment vertical="center"/>
    </xf>
    <xf numFmtId="49" fontId="17" fillId="2" borderId="0" xfId="0" applyNumberFormat="1" applyFont="1" applyFill="1" applyBorder="1" applyAlignment="1">
      <alignment horizontal="center" vertical="center"/>
    </xf>
    <xf numFmtId="0" fontId="0" fillId="2" borderId="0" xfId="0" applyFill="1"/>
    <xf numFmtId="0" fontId="14" fillId="4" borderId="6" xfId="0" applyFont="1" applyFill="1" applyBorder="1" applyAlignment="1">
      <alignment horizontal="center" vertical="center"/>
    </xf>
    <xf numFmtId="0" fontId="5" fillId="2" borderId="8" xfId="0" applyFont="1" applyFill="1" applyBorder="1"/>
    <xf numFmtId="0" fontId="15" fillId="2" borderId="8" xfId="0" applyFont="1" applyFill="1" applyBorder="1"/>
    <xf numFmtId="0" fontId="6" fillId="2" borderId="0" xfId="0" applyFont="1" applyFill="1" applyAlignment="1"/>
    <xf numFmtId="0" fontId="9" fillId="2" borderId="0" xfId="0" applyFont="1" applyFill="1" applyAlignment="1">
      <alignment horizontal="left"/>
    </xf>
    <xf numFmtId="0" fontId="4" fillId="2" borderId="0" xfId="0" applyFont="1" applyFill="1" applyBorder="1" applyAlignment="1">
      <alignment vertical="top" wrapText="1"/>
    </xf>
    <xf numFmtId="0" fontId="4" fillId="2" borderId="0" xfId="0" applyFont="1" applyFill="1" applyBorder="1"/>
    <xf numFmtId="0" fontId="9" fillId="2" borderId="0" xfId="0" applyFont="1" applyFill="1"/>
    <xf numFmtId="6" fontId="8" fillId="2" borderId="0" xfId="0" applyNumberFormat="1" applyFont="1" applyFill="1" applyBorder="1" applyAlignment="1">
      <alignment wrapText="1"/>
    </xf>
    <xf numFmtId="0" fontId="10" fillId="2" borderId="0" xfId="0" applyFont="1" applyFill="1"/>
    <xf numFmtId="0" fontId="4" fillId="2" borderId="0" xfId="0" applyFont="1" applyFill="1"/>
    <xf numFmtId="0" fontId="9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wrapText="1"/>
    </xf>
    <xf numFmtId="6" fontId="8" fillId="2" borderId="0" xfId="0" applyNumberFormat="1" applyFont="1" applyFill="1" applyBorder="1" applyAlignment="1">
      <alignment horizontal="center" wrapText="1"/>
    </xf>
    <xf numFmtId="0" fontId="1" fillId="2" borderId="0" xfId="0" applyFont="1" applyFill="1" applyBorder="1" applyAlignment="1">
      <alignment vertical="top" wrapText="1"/>
    </xf>
    <xf numFmtId="0" fontId="1" fillId="2" borderId="0" xfId="0" applyFont="1" applyFill="1" applyBorder="1"/>
    <xf numFmtId="6" fontId="7" fillId="2" borderId="0" xfId="0" applyNumberFormat="1" applyFont="1" applyFill="1" applyBorder="1" applyAlignment="1">
      <alignment wrapText="1"/>
    </xf>
    <xf numFmtId="6" fontId="4" fillId="2" borderId="0" xfId="0" applyNumberFormat="1" applyFont="1" applyFill="1" applyBorder="1" applyAlignment="1">
      <alignment horizontal="center" wrapText="1"/>
    </xf>
    <xf numFmtId="0" fontId="19" fillId="2" borderId="0" xfId="0" applyFont="1" applyFill="1" applyAlignment="1">
      <alignment horizontal="left"/>
    </xf>
    <xf numFmtId="0" fontId="19" fillId="2" borderId="0" xfId="0" applyFont="1" applyFill="1"/>
    <xf numFmtId="0" fontId="20" fillId="2" borderId="0" xfId="0" applyFont="1" applyFill="1"/>
    <xf numFmtId="0" fontId="5" fillId="3" borderId="13" xfId="0" applyFont="1" applyFill="1" applyBorder="1"/>
    <xf numFmtId="0" fontId="5" fillId="2" borderId="0" xfId="0" applyFont="1" applyFill="1" applyBorder="1" applyAlignment="1">
      <alignment horizontal="center"/>
    </xf>
    <xf numFmtId="0" fontId="5" fillId="2" borderId="0" xfId="0" applyFont="1" applyFill="1" applyBorder="1"/>
    <xf numFmtId="0" fontId="15" fillId="4" borderId="8" xfId="0" applyFont="1" applyFill="1" applyBorder="1"/>
    <xf numFmtId="0" fontId="14" fillId="4" borderId="8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 wrapText="1"/>
    </xf>
    <xf numFmtId="0" fontId="14" fillId="4" borderId="8" xfId="0" applyFont="1" applyFill="1" applyBorder="1" applyAlignment="1">
      <alignment horizontal="center" wrapText="1"/>
    </xf>
    <xf numFmtId="0" fontId="0" fillId="2" borderId="8" xfId="0" applyFill="1" applyBorder="1"/>
    <xf numFmtId="0" fontId="15" fillId="2" borderId="13" xfId="0" applyFont="1" applyFill="1" applyBorder="1"/>
    <xf numFmtId="0" fontId="22" fillId="0" borderId="0" xfId="0" applyFont="1"/>
    <xf numFmtId="0" fontId="24" fillId="5" borderId="8" xfId="0" applyFont="1" applyFill="1" applyBorder="1" applyAlignment="1">
      <alignment horizontal="center" wrapText="1"/>
    </xf>
    <xf numFmtId="0" fontId="25" fillId="5" borderId="8" xfId="0" applyFont="1" applyFill="1" applyBorder="1" applyAlignment="1">
      <alignment horizontal="center" wrapText="1"/>
    </xf>
    <xf numFmtId="49" fontId="22" fillId="0" borderId="0" xfId="0" applyNumberFormat="1" applyFont="1"/>
    <xf numFmtId="0" fontId="22" fillId="0" borderId="0" xfId="0" applyFont="1" applyFill="1" applyBorder="1"/>
    <xf numFmtId="0" fontId="22" fillId="2" borderId="0" xfId="0" applyFont="1" applyFill="1" applyBorder="1"/>
    <xf numFmtId="0" fontId="22" fillId="2" borderId="0" xfId="0" applyFont="1" applyFill="1"/>
    <xf numFmtId="0" fontId="21" fillId="2" borderId="0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4" fillId="2" borderId="0" xfId="0" applyFont="1" applyFill="1" applyBorder="1" applyAlignment="1">
      <alignment horizontal="center" wrapText="1"/>
    </xf>
    <xf numFmtId="0" fontId="25" fillId="2" borderId="0" xfId="0" applyFont="1" applyFill="1" applyBorder="1"/>
    <xf numFmtId="0" fontId="23" fillId="2" borderId="0" xfId="0" applyFont="1" applyFill="1" applyBorder="1" applyAlignment="1">
      <alignment horizontal="left"/>
    </xf>
    <xf numFmtId="6" fontId="4" fillId="0" borderId="8" xfId="0" applyNumberFormat="1" applyFont="1" applyFill="1" applyBorder="1" applyAlignment="1">
      <alignment horizontal="center" wrapText="1"/>
    </xf>
    <xf numFmtId="6" fontId="14" fillId="4" borderId="8" xfId="0" applyNumberFormat="1" applyFont="1" applyFill="1" applyBorder="1" applyAlignment="1">
      <alignment horizontal="center" vertical="center" wrapText="1"/>
    </xf>
    <xf numFmtId="0" fontId="15" fillId="4" borderId="0" xfId="0" applyFont="1" applyFill="1" applyBorder="1"/>
    <xf numFmtId="49" fontId="17" fillId="2" borderId="0" xfId="0" applyNumberFormat="1" applyFont="1" applyFill="1" applyAlignment="1">
      <alignment vertical="center"/>
    </xf>
    <xf numFmtId="49" fontId="17" fillId="2" borderId="0" xfId="0" applyNumberFormat="1" applyFont="1" applyFill="1" applyBorder="1" applyAlignment="1">
      <alignment vertical="center"/>
    </xf>
    <xf numFmtId="0" fontId="12" fillId="2" borderId="13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49" fontId="17" fillId="2" borderId="0" xfId="0" applyNumberFormat="1" applyFont="1" applyFill="1" applyAlignment="1">
      <alignment horizontal="center" vertical="center"/>
    </xf>
    <xf numFmtId="0" fontId="4" fillId="2" borderId="0" xfId="0" applyFont="1" applyFill="1" applyBorder="1" applyAlignment="1">
      <alignment horizontal="left" wrapText="1"/>
    </xf>
    <xf numFmtId="6" fontId="4" fillId="0" borderId="0" xfId="0" applyNumberFormat="1" applyFont="1" applyFill="1" applyBorder="1" applyAlignment="1">
      <alignment horizont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15" xfId="0" applyFont="1" applyFill="1" applyBorder="1" applyAlignment="1">
      <alignment horizontal="center" vertical="center" wrapText="1"/>
    </xf>
    <xf numFmtId="49" fontId="17" fillId="2" borderId="0" xfId="0" applyNumberFormat="1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 wrapText="1"/>
    </xf>
    <xf numFmtId="0" fontId="12" fillId="2" borderId="15" xfId="0" applyFont="1" applyFill="1" applyBorder="1" applyAlignment="1">
      <alignment horizontal="center" vertical="center" wrapText="1"/>
    </xf>
    <xf numFmtId="49" fontId="17" fillId="2" borderId="0" xfId="0" applyNumberFormat="1" applyFont="1" applyFill="1" applyAlignment="1">
      <alignment horizontal="center" vertical="center"/>
    </xf>
    <xf numFmtId="49" fontId="17" fillId="2" borderId="0" xfId="0" applyNumberFormat="1" applyFont="1" applyFill="1" applyBorder="1" applyAlignment="1">
      <alignment horizontal="center" vertical="center"/>
    </xf>
    <xf numFmtId="0" fontId="14" fillId="4" borderId="7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vertical="center"/>
    </xf>
    <xf numFmtId="0" fontId="14" fillId="4" borderId="4" xfId="0" applyFont="1" applyFill="1" applyBorder="1" applyAlignment="1">
      <alignment vertical="center"/>
    </xf>
    <xf numFmtId="0" fontId="14" fillId="4" borderId="5" xfId="0" applyFont="1" applyFill="1" applyBorder="1" applyAlignment="1">
      <alignment vertical="center"/>
    </xf>
    <xf numFmtId="0" fontId="14" fillId="4" borderId="6" xfId="0" applyFont="1" applyFill="1" applyBorder="1" applyAlignment="1">
      <alignment vertical="center"/>
    </xf>
    <xf numFmtId="0" fontId="0" fillId="2" borderId="0" xfId="0" applyFill="1" applyBorder="1"/>
    <xf numFmtId="0" fontId="15" fillId="2" borderId="8" xfId="0" applyFont="1" applyFill="1" applyBorder="1" applyAlignment="1">
      <alignment horizontal="center"/>
    </xf>
    <xf numFmtId="0" fontId="27" fillId="3" borderId="11" xfId="0" applyFont="1" applyFill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1" fillId="0" borderId="0" xfId="1"/>
    <xf numFmtId="0" fontId="1" fillId="5" borderId="0" xfId="1" applyFont="1" applyFill="1"/>
    <xf numFmtId="0" fontId="1" fillId="5" borderId="0" xfId="1" applyFont="1" applyFill="1" applyAlignment="1">
      <alignment horizontal="center"/>
    </xf>
    <xf numFmtId="0" fontId="7" fillId="5" borderId="0" xfId="1" applyFont="1" applyFill="1"/>
    <xf numFmtId="0" fontId="33" fillId="5" borderId="0" xfId="1" applyFont="1" applyFill="1"/>
    <xf numFmtId="0" fontId="1" fillId="5" borderId="0" xfId="1" applyFont="1" applyFill="1" applyBorder="1" applyAlignment="1">
      <alignment horizontal="center"/>
    </xf>
    <xf numFmtId="0" fontId="35" fillId="5" borderId="0" xfId="1" applyFont="1" applyFill="1" applyAlignment="1">
      <alignment horizontal="left"/>
    </xf>
    <xf numFmtId="0" fontId="7" fillId="5" borderId="0" xfId="1" applyFont="1" applyFill="1" applyAlignment="1">
      <alignment horizontal="left"/>
    </xf>
    <xf numFmtId="0" fontId="1" fillId="5" borderId="0" xfId="1" applyFont="1" applyFill="1" applyAlignment="1">
      <alignment horizontal="left"/>
    </xf>
    <xf numFmtId="0" fontId="36" fillId="5" borderId="0" xfId="1" applyFont="1" applyFill="1" applyAlignment="1">
      <alignment horizontal="left"/>
    </xf>
    <xf numFmtId="0" fontId="36" fillId="5" borderId="0" xfId="1" applyFont="1" applyFill="1" applyAlignment="1">
      <alignment horizontal="right"/>
    </xf>
    <xf numFmtId="0" fontId="1" fillId="5" borderId="14" xfId="1" applyFont="1" applyFill="1" applyBorder="1" applyAlignment="1">
      <alignment horizontal="center"/>
    </xf>
    <xf numFmtId="0" fontId="36" fillId="5" borderId="0" xfId="1" applyFont="1" applyFill="1"/>
    <xf numFmtId="0" fontId="37" fillId="5" borderId="0" xfId="1" applyFont="1" applyFill="1"/>
    <xf numFmtId="0" fontId="1" fillId="5" borderId="0" xfId="1" applyFill="1"/>
    <xf numFmtId="0" fontId="1" fillId="5" borderId="0" xfId="1" applyFill="1" applyBorder="1"/>
    <xf numFmtId="0" fontId="38" fillId="5" borderId="0" xfId="1" applyFont="1" applyFill="1" applyBorder="1" applyAlignment="1">
      <alignment horizontal="center"/>
    </xf>
    <xf numFmtId="0" fontId="1" fillId="0" borderId="0" xfId="1" applyFill="1"/>
    <xf numFmtId="0" fontId="40" fillId="0" borderId="0" xfId="1" applyFont="1"/>
    <xf numFmtId="0" fontId="1" fillId="5" borderId="7" xfId="1" applyFont="1" applyFill="1" applyBorder="1" applyAlignment="1">
      <alignment horizontal="center"/>
    </xf>
    <xf numFmtId="0" fontId="1" fillId="5" borderId="14" xfId="1" applyFont="1" applyFill="1" applyBorder="1" applyAlignment="1"/>
    <xf numFmtId="0" fontId="36" fillId="5" borderId="0" xfId="1" applyFont="1" applyFill="1" applyAlignment="1"/>
    <xf numFmtId="0" fontId="41" fillId="5" borderId="0" xfId="1" applyFont="1" applyFill="1"/>
    <xf numFmtId="0" fontId="1" fillId="5" borderId="7" xfId="1" applyFill="1" applyBorder="1"/>
    <xf numFmtId="0" fontId="14" fillId="2" borderId="13" xfId="0" applyFont="1" applyFill="1" applyBorder="1" applyAlignment="1">
      <alignment horizontal="center" vertical="center" wrapText="1"/>
    </xf>
    <xf numFmtId="0" fontId="14" fillId="2" borderId="15" xfId="0" applyFont="1" applyFill="1" applyBorder="1" applyAlignment="1">
      <alignment horizontal="center" vertical="center" wrapText="1"/>
    </xf>
    <xf numFmtId="0" fontId="36" fillId="5" borderId="0" xfId="1" applyFont="1" applyFill="1" applyAlignment="1">
      <alignment horizontal="center"/>
    </xf>
    <xf numFmtId="0" fontId="33" fillId="5" borderId="0" xfId="1" applyFont="1" applyFill="1" applyAlignment="1">
      <alignment horizontal="center"/>
    </xf>
    <xf numFmtId="49" fontId="17" fillId="2" borderId="0" xfId="0" applyNumberFormat="1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 wrapText="1"/>
    </xf>
    <xf numFmtId="0" fontId="14" fillId="2" borderId="15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26" fillId="2" borderId="7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14" fillId="4" borderId="9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7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49" fontId="17" fillId="2" borderId="0" xfId="0" applyNumberFormat="1" applyFont="1" applyFill="1" applyAlignment="1">
      <alignment horizontal="center" vertical="center"/>
    </xf>
    <xf numFmtId="0" fontId="5" fillId="2" borderId="11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16" fillId="3" borderId="14" xfId="0" applyFont="1" applyFill="1" applyBorder="1" applyAlignment="1">
      <alignment horizontal="center"/>
    </xf>
    <xf numFmtId="0" fontId="16" fillId="3" borderId="15" xfId="0" applyFont="1" applyFill="1" applyBorder="1" applyAlignment="1">
      <alignment horizontal="center"/>
    </xf>
    <xf numFmtId="0" fontId="5" fillId="2" borderId="10" xfId="0" applyFont="1" applyFill="1" applyBorder="1" applyAlignment="1">
      <alignment horizontal="center"/>
    </xf>
    <xf numFmtId="0" fontId="16" fillId="3" borderId="13" xfId="0" applyFont="1" applyFill="1" applyBorder="1" applyAlignment="1">
      <alignment horizontal="center"/>
    </xf>
    <xf numFmtId="0" fontId="24" fillId="0" borderId="8" xfId="0" applyFont="1" applyFill="1" applyBorder="1" applyAlignment="1">
      <alignment horizontal="center" wrapText="1"/>
    </xf>
    <xf numFmtId="6" fontId="14" fillId="4" borderId="13" xfId="0" applyNumberFormat="1" applyFont="1" applyFill="1" applyBorder="1" applyAlignment="1">
      <alignment horizontal="center" vertical="center" wrapText="1"/>
    </xf>
    <xf numFmtId="6" fontId="14" fillId="4" borderId="15" xfId="0" applyNumberFormat="1" applyFont="1" applyFill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center" vertical="center"/>
    </xf>
    <xf numFmtId="6" fontId="14" fillId="4" borderId="8" xfId="0" applyNumberFormat="1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49" fontId="28" fillId="2" borderId="0" xfId="0" applyNumberFormat="1" applyFont="1" applyFill="1" applyAlignment="1">
      <alignment horizontal="center" vertical="center"/>
    </xf>
    <xf numFmtId="49" fontId="29" fillId="2" borderId="0" xfId="0" applyNumberFormat="1" applyFont="1" applyFill="1" applyAlignment="1">
      <alignment horizontal="center" vertical="center"/>
    </xf>
    <xf numFmtId="0" fontId="35" fillId="5" borderId="0" xfId="1" applyFont="1" applyFill="1" applyAlignment="1">
      <alignment horizontal="left"/>
    </xf>
    <xf numFmtId="0" fontId="30" fillId="5" borderId="0" xfId="1" applyFont="1" applyFill="1" applyAlignment="1">
      <alignment horizontal="center"/>
    </xf>
    <xf numFmtId="0" fontId="31" fillId="5" borderId="0" xfId="1" applyFont="1" applyFill="1" applyBorder="1" applyAlignment="1">
      <alignment horizontal="center"/>
    </xf>
    <xf numFmtId="0" fontId="32" fillId="5" borderId="0" xfId="1" applyFont="1" applyFill="1" applyAlignment="1">
      <alignment horizontal="center"/>
    </xf>
    <xf numFmtId="0" fontId="1" fillId="5" borderId="7" xfId="1" applyFont="1" applyFill="1" applyBorder="1" applyAlignment="1">
      <alignment horizontal="center"/>
    </xf>
    <xf numFmtId="0" fontId="1" fillId="5" borderId="14" xfId="1" applyFont="1" applyFill="1" applyBorder="1" applyAlignment="1">
      <alignment horizontal="center"/>
    </xf>
    <xf numFmtId="0" fontId="1" fillId="5" borderId="9" xfId="1" applyFont="1" applyFill="1" applyBorder="1" applyAlignment="1">
      <alignment horizontal="center"/>
    </xf>
    <xf numFmtId="0" fontId="7" fillId="5" borderId="0" xfId="1" applyFont="1" applyFill="1" applyAlignment="1">
      <alignment horizontal="left"/>
    </xf>
    <xf numFmtId="0" fontId="1" fillId="5" borderId="0" xfId="1" applyFont="1" applyFill="1" applyAlignment="1">
      <alignment horizontal="left"/>
    </xf>
    <xf numFmtId="0" fontId="34" fillId="5" borderId="0" xfId="1" applyFont="1" applyFill="1" applyBorder="1" applyAlignment="1">
      <alignment horizontal="left"/>
    </xf>
    <xf numFmtId="0" fontId="1" fillId="5" borderId="0" xfId="1" applyFont="1" applyFill="1" applyAlignment="1">
      <alignment horizontal="left" wrapText="1"/>
    </xf>
    <xf numFmtId="0" fontId="7" fillId="5" borderId="0" xfId="1" applyFont="1" applyFill="1" applyAlignment="1">
      <alignment horizontal="left" wrapText="1"/>
    </xf>
    <xf numFmtId="0" fontId="36" fillId="5" borderId="9" xfId="1" applyFont="1" applyFill="1" applyBorder="1" applyAlignment="1">
      <alignment horizontal="center" wrapText="1"/>
    </xf>
    <xf numFmtId="0" fontId="1" fillId="5" borderId="0" xfId="1" applyFont="1" applyFill="1" applyAlignment="1">
      <alignment horizontal="center"/>
    </xf>
    <xf numFmtId="0" fontId="1" fillId="5" borderId="0" xfId="1" applyFill="1" applyAlignment="1">
      <alignment horizontal="center"/>
    </xf>
    <xf numFmtId="0" fontId="38" fillId="5" borderId="9" xfId="1" applyFont="1" applyFill="1" applyBorder="1" applyAlignment="1">
      <alignment horizontal="center"/>
    </xf>
    <xf numFmtId="0" fontId="39" fillId="5" borderId="0" xfId="1" applyFont="1" applyFill="1" applyAlignment="1">
      <alignment horizontal="center"/>
    </xf>
    <xf numFmtId="0" fontId="1" fillId="5" borderId="7" xfId="1" applyFill="1" applyBorder="1" applyAlignment="1">
      <alignment horizontal="center"/>
    </xf>
    <xf numFmtId="44" fontId="18" fillId="3" borderId="0" xfId="0" applyNumberFormat="1" applyFont="1" applyFill="1" applyBorder="1"/>
    <xf numFmtId="44" fontId="18" fillId="3" borderId="2" xfId="0" applyNumberFormat="1" applyFont="1" applyFill="1" applyBorder="1"/>
    <xf numFmtId="44" fontId="18" fillId="2" borderId="0" xfId="0" applyNumberFormat="1" applyFont="1" applyFill="1" applyBorder="1"/>
    <xf numFmtId="44" fontId="18" fillId="2" borderId="2" xfId="0" applyNumberFormat="1" applyFont="1" applyFill="1" applyBorder="1"/>
    <xf numFmtId="44" fontId="18" fillId="2" borderId="7" xfId="0" applyNumberFormat="1" applyFont="1" applyFill="1" applyBorder="1"/>
    <xf numFmtId="44" fontId="18" fillId="2" borderId="6" xfId="0" applyNumberFormat="1" applyFont="1" applyFill="1" applyBorder="1"/>
    <xf numFmtId="44" fontId="18" fillId="3" borderId="3" xfId="0" applyNumberFormat="1" applyFont="1" applyFill="1" applyBorder="1"/>
    <xf numFmtId="44" fontId="18" fillId="2" borderId="1" xfId="0" applyNumberFormat="1" applyFont="1" applyFill="1" applyBorder="1"/>
    <xf numFmtId="44" fontId="18" fillId="3" borderId="1" xfId="0" applyNumberFormat="1" applyFont="1" applyFill="1" applyBorder="1"/>
    <xf numFmtId="44" fontId="18" fillId="2" borderId="5" xfId="0" applyNumberFormat="1" applyFont="1" applyFill="1" applyBorder="1"/>
  </cellXfs>
  <cellStyles count="13">
    <cellStyle name="Dziesiętny 2" xfId="2"/>
    <cellStyle name="Normal_9911 podst" xfId="11"/>
    <cellStyle name="Normalny" xfId="0" builtinId="0"/>
    <cellStyle name="Normalny 2" xfId="1"/>
    <cellStyle name="Normalny 3" xfId="3"/>
    <cellStyle name="Normalny 4" xfId="4"/>
    <cellStyle name="Normalny 4 2" xfId="5"/>
    <cellStyle name="Normalny 4 3" xfId="6"/>
    <cellStyle name="Normalny 4 4" xfId="7"/>
    <cellStyle name="Normalny 5" xfId="8"/>
    <cellStyle name="Normalny 6" xfId="9"/>
    <cellStyle name="Procentowy 2" xfId="10"/>
    <cellStyle name="Walutowy 2 2" xfId="12"/>
  </cellStyles>
  <dxfs count="0"/>
  <tableStyles count="0" defaultTableStyle="TableStyleMedium9" defaultPivotStyle="PivotStyleLight16"/>
  <colors>
    <mruColors>
      <color rgb="FF8E157B"/>
      <color rgb="FFC9AFD1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5.png"/><Relationship Id="rId18" Type="http://schemas.openxmlformats.org/officeDocument/2006/relationships/image" Target="../media/image19.png"/><Relationship Id="rId26" Type="http://schemas.openxmlformats.org/officeDocument/2006/relationships/image" Target="../media/image18.png"/><Relationship Id="rId39" Type="http://schemas.openxmlformats.org/officeDocument/2006/relationships/image" Target="../media/image32.jpg"/><Relationship Id="rId3" Type="http://schemas.openxmlformats.org/officeDocument/2006/relationships/image" Target="../media/image40.jpeg"/><Relationship Id="rId21" Type="http://schemas.openxmlformats.org/officeDocument/2006/relationships/image" Target="../media/image22.png"/><Relationship Id="rId34" Type="http://schemas.openxmlformats.org/officeDocument/2006/relationships/image" Target="../media/image28.jpg"/><Relationship Id="rId42" Type="http://schemas.openxmlformats.org/officeDocument/2006/relationships/image" Target="../media/image37.png"/><Relationship Id="rId47" Type="http://schemas.openxmlformats.org/officeDocument/2006/relationships/image" Target="../media/image47.jpg"/><Relationship Id="rId7" Type="http://schemas.openxmlformats.org/officeDocument/2006/relationships/image" Target="../media/image11.jpeg"/><Relationship Id="rId12" Type="http://schemas.openxmlformats.org/officeDocument/2006/relationships/image" Target="../media/image4.png"/><Relationship Id="rId17" Type="http://schemas.openxmlformats.org/officeDocument/2006/relationships/image" Target="../media/image17.png"/><Relationship Id="rId25" Type="http://schemas.openxmlformats.org/officeDocument/2006/relationships/image" Target="../media/image24.PNG"/><Relationship Id="rId33" Type="http://schemas.openxmlformats.org/officeDocument/2006/relationships/image" Target="../media/image34.png"/><Relationship Id="rId38" Type="http://schemas.openxmlformats.org/officeDocument/2006/relationships/image" Target="../media/image31.jpg"/><Relationship Id="rId46" Type="http://schemas.openxmlformats.org/officeDocument/2006/relationships/image" Target="../media/image46.png"/><Relationship Id="rId2" Type="http://schemas.openxmlformats.org/officeDocument/2006/relationships/image" Target="../media/image44.jpeg"/><Relationship Id="rId16" Type="http://schemas.openxmlformats.org/officeDocument/2006/relationships/image" Target="../media/image16.png"/><Relationship Id="rId20" Type="http://schemas.openxmlformats.org/officeDocument/2006/relationships/image" Target="../media/image21.png"/><Relationship Id="rId29" Type="http://schemas.openxmlformats.org/officeDocument/2006/relationships/image" Target="../media/image15.png"/><Relationship Id="rId41" Type="http://schemas.openxmlformats.org/officeDocument/2006/relationships/image" Target="../media/image36.png"/><Relationship Id="rId1" Type="http://schemas.openxmlformats.org/officeDocument/2006/relationships/image" Target="../media/image43.jpeg"/><Relationship Id="rId6" Type="http://schemas.openxmlformats.org/officeDocument/2006/relationships/image" Target="../media/image10.jpeg"/><Relationship Id="rId11" Type="http://schemas.openxmlformats.org/officeDocument/2006/relationships/image" Target="../media/image3.jpeg"/><Relationship Id="rId24" Type="http://schemas.openxmlformats.org/officeDocument/2006/relationships/image" Target="../media/image41.png"/><Relationship Id="rId32" Type="http://schemas.openxmlformats.org/officeDocument/2006/relationships/image" Target="../media/image27.png"/><Relationship Id="rId37" Type="http://schemas.openxmlformats.org/officeDocument/2006/relationships/image" Target="../media/image33.png"/><Relationship Id="rId40" Type="http://schemas.openxmlformats.org/officeDocument/2006/relationships/image" Target="../media/image35.png"/><Relationship Id="rId45" Type="http://schemas.openxmlformats.org/officeDocument/2006/relationships/image" Target="../media/image45.png"/><Relationship Id="rId5" Type="http://schemas.openxmlformats.org/officeDocument/2006/relationships/image" Target="../media/image9.jpeg"/><Relationship Id="rId15" Type="http://schemas.openxmlformats.org/officeDocument/2006/relationships/image" Target="../media/image7.jpeg"/><Relationship Id="rId23" Type="http://schemas.openxmlformats.org/officeDocument/2006/relationships/image" Target="../media/image23.png"/><Relationship Id="rId28" Type="http://schemas.openxmlformats.org/officeDocument/2006/relationships/image" Target="../media/image14.png"/><Relationship Id="rId36" Type="http://schemas.openxmlformats.org/officeDocument/2006/relationships/image" Target="../media/image30.png"/><Relationship Id="rId10" Type="http://schemas.openxmlformats.org/officeDocument/2006/relationships/image" Target="../media/image2.jpeg"/><Relationship Id="rId19" Type="http://schemas.openxmlformats.org/officeDocument/2006/relationships/image" Target="../media/image20.png"/><Relationship Id="rId31" Type="http://schemas.openxmlformats.org/officeDocument/2006/relationships/image" Target="../media/image26.png"/><Relationship Id="rId44" Type="http://schemas.openxmlformats.org/officeDocument/2006/relationships/image" Target="../media/image39.png"/><Relationship Id="rId4" Type="http://schemas.openxmlformats.org/officeDocument/2006/relationships/image" Target="../media/image42.jpeg"/><Relationship Id="rId9" Type="http://schemas.openxmlformats.org/officeDocument/2006/relationships/image" Target="../media/image1.jpeg"/><Relationship Id="rId14" Type="http://schemas.openxmlformats.org/officeDocument/2006/relationships/image" Target="../media/image6.png"/><Relationship Id="rId22" Type="http://schemas.openxmlformats.org/officeDocument/2006/relationships/image" Target="../media/image8.jpeg"/><Relationship Id="rId27" Type="http://schemas.openxmlformats.org/officeDocument/2006/relationships/image" Target="../media/image13.png"/><Relationship Id="rId30" Type="http://schemas.openxmlformats.org/officeDocument/2006/relationships/image" Target="../media/image25.png"/><Relationship Id="rId35" Type="http://schemas.openxmlformats.org/officeDocument/2006/relationships/image" Target="../media/image29.png"/><Relationship Id="rId43" Type="http://schemas.openxmlformats.org/officeDocument/2006/relationships/image" Target="../media/image3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39.png"/><Relationship Id="rId5" Type="http://schemas.openxmlformats.org/officeDocument/2006/relationships/image" Target="../media/image12.jpeg"/><Relationship Id="rId4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126999</xdr:colOff>
      <xdr:row>54</xdr:row>
      <xdr:rowOff>10583</xdr:rowOff>
    </xdr:from>
    <xdr:to>
      <xdr:col>2</xdr:col>
      <xdr:colOff>518733</xdr:colOff>
      <xdr:row>54</xdr:row>
      <xdr:rowOff>314325</xdr:rowOff>
    </xdr:to>
    <xdr:pic>
      <xdr:nvPicPr>
        <xdr:cNvPr id="2" name="Obraz 1" descr="cc_official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26582" y="4392083"/>
          <a:ext cx="1026734" cy="303742"/>
        </a:xfrm>
        <a:prstGeom prst="rect">
          <a:avLst/>
        </a:prstGeom>
      </xdr:spPr>
    </xdr:pic>
    <xdr:clientData/>
  </xdr:twoCellAnchor>
  <xdr:twoCellAnchor editAs="oneCell">
    <xdr:from>
      <xdr:col>3</xdr:col>
      <xdr:colOff>328084</xdr:colOff>
      <xdr:row>54</xdr:row>
      <xdr:rowOff>15894</xdr:rowOff>
    </xdr:from>
    <xdr:to>
      <xdr:col>4</xdr:col>
      <xdr:colOff>349251</xdr:colOff>
      <xdr:row>54</xdr:row>
      <xdr:rowOff>309015</xdr:rowOff>
    </xdr:to>
    <xdr:pic>
      <xdr:nvPicPr>
        <xdr:cNvPr id="3" name="Obraz 2" descr="CCF_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97667" y="4397394"/>
          <a:ext cx="656167" cy="293121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412747</xdr:colOff>
      <xdr:row>54</xdr:row>
      <xdr:rowOff>35096</xdr:rowOff>
    </xdr:from>
    <xdr:to>
      <xdr:col>6</xdr:col>
      <xdr:colOff>253998</xdr:colOff>
      <xdr:row>54</xdr:row>
      <xdr:rowOff>289812</xdr:rowOff>
    </xdr:to>
    <xdr:pic>
      <xdr:nvPicPr>
        <xdr:cNvPr id="4" name="Obraz 3" descr="VH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852330" y="4416596"/>
          <a:ext cx="476251" cy="254716"/>
        </a:xfrm>
        <a:prstGeom prst="rect">
          <a:avLst/>
        </a:prstGeom>
      </xdr:spPr>
    </xdr:pic>
    <xdr:clientData/>
  </xdr:twoCellAnchor>
  <xdr:twoCellAnchor editAs="oneCell">
    <xdr:from>
      <xdr:col>7</xdr:col>
      <xdr:colOff>455083</xdr:colOff>
      <xdr:row>54</xdr:row>
      <xdr:rowOff>22100</xdr:rowOff>
    </xdr:from>
    <xdr:to>
      <xdr:col>8</xdr:col>
      <xdr:colOff>127001</xdr:colOff>
      <xdr:row>54</xdr:row>
      <xdr:rowOff>302809</xdr:rowOff>
    </xdr:to>
    <xdr:pic>
      <xdr:nvPicPr>
        <xdr:cNvPr id="5" name="Obraz 4" descr="blink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64666" y="4403600"/>
          <a:ext cx="306918" cy="280709"/>
        </a:xfrm>
        <a:prstGeom prst="rect">
          <a:avLst/>
        </a:prstGeom>
      </xdr:spPr>
    </xdr:pic>
    <xdr:clientData/>
  </xdr:twoCellAnchor>
  <xdr:twoCellAnchor editAs="oneCell">
    <xdr:from>
      <xdr:col>9</xdr:col>
      <xdr:colOff>264582</xdr:colOff>
      <xdr:row>54</xdr:row>
      <xdr:rowOff>40746</xdr:rowOff>
    </xdr:from>
    <xdr:to>
      <xdr:col>10</xdr:col>
      <xdr:colOff>465667</xdr:colOff>
      <xdr:row>54</xdr:row>
      <xdr:rowOff>284163</xdr:rowOff>
    </xdr:to>
    <xdr:pic>
      <xdr:nvPicPr>
        <xdr:cNvPr id="6" name="Obraz 5" descr="nickelodeon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23213" b="19816"/>
        <a:stretch>
          <a:fillRect/>
        </a:stretch>
      </xdr:blipFill>
      <xdr:spPr>
        <a:xfrm>
          <a:off x="6244165" y="4422246"/>
          <a:ext cx="931335" cy="243417"/>
        </a:xfrm>
        <a:prstGeom prst="rect">
          <a:avLst/>
        </a:prstGeom>
      </xdr:spPr>
    </xdr:pic>
    <xdr:clientData/>
  </xdr:twoCellAnchor>
  <xdr:twoCellAnchor editAs="oneCell">
    <xdr:from>
      <xdr:col>11</xdr:col>
      <xdr:colOff>423332</xdr:colOff>
      <xdr:row>54</xdr:row>
      <xdr:rowOff>33549</xdr:rowOff>
    </xdr:from>
    <xdr:to>
      <xdr:col>12</xdr:col>
      <xdr:colOff>225490</xdr:colOff>
      <xdr:row>54</xdr:row>
      <xdr:rowOff>291360</xdr:rowOff>
    </xdr:to>
    <xdr:pic>
      <xdr:nvPicPr>
        <xdr:cNvPr id="7" name="Obraz 6" descr="mtv_600_black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842249" y="4415049"/>
          <a:ext cx="437158" cy="257811"/>
        </a:xfrm>
        <a:prstGeom prst="rect">
          <a:avLst/>
        </a:prstGeom>
      </xdr:spPr>
    </xdr:pic>
    <xdr:clientData/>
  </xdr:twoCellAnchor>
  <xdr:twoCellAnchor editAs="oneCell">
    <xdr:from>
      <xdr:col>13</xdr:col>
      <xdr:colOff>201085</xdr:colOff>
      <xdr:row>54</xdr:row>
      <xdr:rowOff>17039</xdr:rowOff>
    </xdr:from>
    <xdr:to>
      <xdr:col>14</xdr:col>
      <xdr:colOff>421467</xdr:colOff>
      <xdr:row>54</xdr:row>
      <xdr:rowOff>307869</xdr:rowOff>
    </xdr:to>
    <xdr:pic>
      <xdr:nvPicPr>
        <xdr:cNvPr id="8" name="Obraz 7" descr="Viva2011Logo_s_250x8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890002" y="4398539"/>
          <a:ext cx="855382" cy="290830"/>
        </a:xfrm>
        <a:prstGeom prst="rect">
          <a:avLst/>
        </a:prstGeom>
      </xdr:spPr>
    </xdr:pic>
    <xdr:clientData/>
  </xdr:twoCellAnchor>
  <xdr:twoCellAnchor editAs="oneCell">
    <xdr:from>
      <xdr:col>19</xdr:col>
      <xdr:colOff>50615</xdr:colOff>
      <xdr:row>97</xdr:row>
      <xdr:rowOff>13606</xdr:rowOff>
    </xdr:from>
    <xdr:to>
      <xdr:col>21</xdr:col>
      <xdr:colOff>172356</xdr:colOff>
      <xdr:row>101</xdr:row>
      <xdr:rowOff>124330</xdr:rowOff>
    </xdr:to>
    <xdr:pic>
      <xdr:nvPicPr>
        <xdr:cNvPr id="29" name="Obraz 28" descr="PremiumTV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623615" y="16872856"/>
          <a:ext cx="1400812" cy="76386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3</xdr:row>
      <xdr:rowOff>21670</xdr:rowOff>
    </xdr:from>
    <xdr:to>
      <xdr:col>2</xdr:col>
      <xdr:colOff>158750</xdr:colOff>
      <xdr:row>3</xdr:row>
      <xdr:rowOff>316997</xdr:rowOff>
    </xdr:to>
    <xdr:pic>
      <xdr:nvPicPr>
        <xdr:cNvPr id="36" name="Obraz 35" descr="TVN24_logo_2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69219" y="426483"/>
          <a:ext cx="325437" cy="295327"/>
        </a:xfrm>
        <a:prstGeom prst="rect">
          <a:avLst/>
        </a:prstGeom>
      </xdr:spPr>
    </xdr:pic>
    <xdr:clientData/>
  </xdr:twoCellAnchor>
  <xdr:twoCellAnchor editAs="oneCell">
    <xdr:from>
      <xdr:col>5</xdr:col>
      <xdr:colOff>486832</xdr:colOff>
      <xdr:row>3</xdr:row>
      <xdr:rowOff>21167</xdr:rowOff>
    </xdr:from>
    <xdr:to>
      <xdr:col>6</xdr:col>
      <xdr:colOff>142777</xdr:colOff>
      <xdr:row>3</xdr:row>
      <xdr:rowOff>317499</xdr:rowOff>
    </xdr:to>
    <xdr:pic>
      <xdr:nvPicPr>
        <xdr:cNvPr id="38" name="Obraz 37" descr="TVN_Style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656415" y="423334"/>
          <a:ext cx="290945" cy="296333"/>
        </a:xfrm>
        <a:prstGeom prst="rect">
          <a:avLst/>
        </a:prstGeom>
      </xdr:spPr>
    </xdr:pic>
    <xdr:clientData/>
  </xdr:twoCellAnchor>
  <xdr:twoCellAnchor editAs="oneCell">
    <xdr:from>
      <xdr:col>7</xdr:col>
      <xdr:colOff>21168</xdr:colOff>
      <xdr:row>3</xdr:row>
      <xdr:rowOff>74083</xdr:rowOff>
    </xdr:from>
    <xdr:to>
      <xdr:col>8</xdr:col>
      <xdr:colOff>592668</xdr:colOff>
      <xdr:row>3</xdr:row>
      <xdr:rowOff>264583</xdr:rowOff>
    </xdr:to>
    <xdr:pic>
      <xdr:nvPicPr>
        <xdr:cNvPr id="39" name="Obraz 38" descr="TVN-TURBO-RGB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48778" b="32851"/>
        <a:stretch>
          <a:fillRect/>
        </a:stretch>
      </xdr:blipFill>
      <xdr:spPr>
        <a:xfrm>
          <a:off x="3460751" y="476250"/>
          <a:ext cx="1206500" cy="190500"/>
        </a:xfrm>
        <a:prstGeom prst="rect">
          <a:avLst/>
        </a:prstGeom>
      </xdr:spPr>
    </xdr:pic>
    <xdr:clientData/>
  </xdr:twoCellAnchor>
  <xdr:twoCellAnchor editAs="oneCell">
    <xdr:from>
      <xdr:col>9</xdr:col>
      <xdr:colOff>402167</xdr:colOff>
      <xdr:row>3</xdr:row>
      <xdr:rowOff>31312</xdr:rowOff>
    </xdr:from>
    <xdr:to>
      <xdr:col>10</xdr:col>
      <xdr:colOff>158750</xdr:colOff>
      <xdr:row>3</xdr:row>
      <xdr:rowOff>307355</xdr:rowOff>
    </xdr:to>
    <xdr:pic>
      <xdr:nvPicPr>
        <xdr:cNvPr id="40" name="Obraz 39" descr="TVN_Meteo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111750" y="433479"/>
          <a:ext cx="486833" cy="276043"/>
        </a:xfrm>
        <a:prstGeom prst="rect">
          <a:avLst/>
        </a:prstGeom>
      </xdr:spPr>
    </xdr:pic>
    <xdr:clientData/>
  </xdr:twoCellAnchor>
  <xdr:twoCellAnchor editAs="oneCell">
    <xdr:from>
      <xdr:col>1</xdr:col>
      <xdr:colOff>488155</xdr:colOff>
      <xdr:row>105</xdr:row>
      <xdr:rowOff>19717</xdr:rowOff>
    </xdr:from>
    <xdr:to>
      <xdr:col>2</xdr:col>
      <xdr:colOff>202404</xdr:colOff>
      <xdr:row>105</xdr:row>
      <xdr:rowOff>296893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4" y="13295186"/>
          <a:ext cx="357186" cy="277176"/>
        </a:xfrm>
        <a:prstGeom prst="rect">
          <a:avLst/>
        </a:prstGeom>
      </xdr:spPr>
    </xdr:pic>
    <xdr:clientData/>
  </xdr:twoCellAnchor>
  <xdr:twoCellAnchor editAs="oneCell">
    <xdr:from>
      <xdr:col>3</xdr:col>
      <xdr:colOff>297650</xdr:colOff>
      <xdr:row>105</xdr:row>
      <xdr:rowOff>35718</xdr:rowOff>
    </xdr:from>
    <xdr:to>
      <xdr:col>4</xdr:col>
      <xdr:colOff>322810</xdr:colOff>
      <xdr:row>105</xdr:row>
      <xdr:rowOff>273844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494" y="13311187"/>
          <a:ext cx="668097" cy="238126"/>
        </a:xfrm>
        <a:prstGeom prst="rect">
          <a:avLst/>
        </a:prstGeom>
      </xdr:spPr>
    </xdr:pic>
    <xdr:clientData/>
  </xdr:twoCellAnchor>
  <xdr:twoCellAnchor editAs="oneCell">
    <xdr:from>
      <xdr:col>5</xdr:col>
      <xdr:colOff>357181</xdr:colOff>
      <xdr:row>105</xdr:row>
      <xdr:rowOff>11907</xdr:rowOff>
    </xdr:from>
    <xdr:to>
      <xdr:col>6</xdr:col>
      <xdr:colOff>214305</xdr:colOff>
      <xdr:row>105</xdr:row>
      <xdr:rowOff>295051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1900" y="13287376"/>
          <a:ext cx="500061" cy="283144"/>
        </a:xfrm>
        <a:prstGeom prst="rect">
          <a:avLst/>
        </a:prstGeom>
      </xdr:spPr>
    </xdr:pic>
    <xdr:clientData/>
  </xdr:twoCellAnchor>
  <xdr:oneCellAnchor>
    <xdr:from>
      <xdr:col>1</xdr:col>
      <xdr:colOff>239056</xdr:colOff>
      <xdr:row>78</xdr:row>
      <xdr:rowOff>57184</xdr:rowOff>
    </xdr:from>
    <xdr:ext cx="869549" cy="232437"/>
    <xdr:pic>
      <xdr:nvPicPr>
        <xdr:cNvPr id="42" name="Obraz 41" descr="AleKinoHD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132025" y="14844747"/>
          <a:ext cx="869549" cy="232437"/>
        </a:xfrm>
        <a:prstGeom prst="rect">
          <a:avLst/>
        </a:prstGeom>
      </xdr:spPr>
    </xdr:pic>
    <xdr:clientData/>
  </xdr:oneCellAnchor>
  <xdr:oneCellAnchor>
    <xdr:from>
      <xdr:col>7</xdr:col>
      <xdr:colOff>302556</xdr:colOff>
      <xdr:row>78</xdr:row>
      <xdr:rowOff>56535</xdr:rowOff>
    </xdr:from>
    <xdr:ext cx="869548" cy="233735"/>
    <xdr:pic>
      <xdr:nvPicPr>
        <xdr:cNvPr id="43" name="Obraz 42" descr="DomoHD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53150" y="14844098"/>
          <a:ext cx="869548" cy="233735"/>
        </a:xfrm>
        <a:prstGeom prst="rect">
          <a:avLst/>
        </a:prstGeom>
      </xdr:spPr>
    </xdr:pic>
    <xdr:clientData/>
  </xdr:oneCellAnchor>
  <xdr:oneCellAnchor>
    <xdr:from>
      <xdr:col>9</xdr:col>
      <xdr:colOff>249636</xdr:colOff>
      <xdr:row>78</xdr:row>
      <xdr:rowOff>53288</xdr:rowOff>
    </xdr:from>
    <xdr:ext cx="869553" cy="240229"/>
    <xdr:pic>
      <xdr:nvPicPr>
        <xdr:cNvPr id="44" name="Obraz 43" descr="HyperHD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286105" y="14840851"/>
          <a:ext cx="869553" cy="240229"/>
        </a:xfrm>
        <a:prstGeom prst="rect">
          <a:avLst/>
        </a:prstGeom>
      </xdr:spPr>
    </xdr:pic>
    <xdr:clientData/>
  </xdr:oneCellAnchor>
  <xdr:oneCellAnchor>
    <xdr:from>
      <xdr:col>11</xdr:col>
      <xdr:colOff>249635</xdr:colOff>
      <xdr:row>78</xdr:row>
      <xdr:rowOff>55561</xdr:rowOff>
    </xdr:from>
    <xdr:ext cx="869551" cy="235683"/>
    <xdr:pic>
      <xdr:nvPicPr>
        <xdr:cNvPr id="45" name="Obraz 44" descr="KuchniaHD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726760" y="14843124"/>
          <a:ext cx="869551" cy="235683"/>
        </a:xfrm>
        <a:prstGeom prst="rect">
          <a:avLst/>
        </a:prstGeom>
      </xdr:spPr>
    </xdr:pic>
    <xdr:clientData/>
  </xdr:oneCellAnchor>
  <xdr:oneCellAnchor>
    <xdr:from>
      <xdr:col>13</xdr:col>
      <xdr:colOff>228468</xdr:colOff>
      <xdr:row>78</xdr:row>
      <xdr:rowOff>49717</xdr:rowOff>
    </xdr:from>
    <xdr:ext cx="869551" cy="247370"/>
    <xdr:pic>
      <xdr:nvPicPr>
        <xdr:cNvPr id="46" name="Obraz 45" descr="PlaneteHD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991468" y="14837280"/>
          <a:ext cx="869551" cy="247370"/>
        </a:xfrm>
        <a:prstGeom prst="rect">
          <a:avLst/>
        </a:prstGeom>
      </xdr:spPr>
    </xdr:pic>
    <xdr:clientData/>
  </xdr:oneCellAnchor>
  <xdr:oneCellAnchor>
    <xdr:from>
      <xdr:col>15</xdr:col>
      <xdr:colOff>239054</xdr:colOff>
      <xdr:row>78</xdr:row>
      <xdr:rowOff>51340</xdr:rowOff>
    </xdr:from>
    <xdr:ext cx="869551" cy="244124"/>
    <xdr:pic>
      <xdr:nvPicPr>
        <xdr:cNvPr id="47" name="Obraz 46" descr="MiniMiniHD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0287929" y="14838903"/>
          <a:ext cx="869551" cy="244124"/>
        </a:xfrm>
        <a:prstGeom prst="rect">
          <a:avLst/>
        </a:prstGeom>
      </xdr:spPr>
    </xdr:pic>
    <xdr:clientData/>
  </xdr:oneCellAnchor>
  <xdr:oneCellAnchor>
    <xdr:from>
      <xdr:col>17</xdr:col>
      <xdr:colOff>239054</xdr:colOff>
      <xdr:row>78</xdr:row>
      <xdr:rowOff>53613</xdr:rowOff>
    </xdr:from>
    <xdr:ext cx="869551" cy="239579"/>
    <xdr:pic>
      <xdr:nvPicPr>
        <xdr:cNvPr id="48" name="Obraz 47" descr="TeleToonHD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573804" y="14841176"/>
          <a:ext cx="869551" cy="239579"/>
        </a:xfrm>
        <a:prstGeom prst="rect">
          <a:avLst/>
        </a:prstGeom>
      </xdr:spPr>
    </xdr:pic>
    <xdr:clientData/>
  </xdr:oneCellAnchor>
  <xdr:oneCellAnchor>
    <xdr:from>
      <xdr:col>3</xdr:col>
      <xdr:colOff>583394</xdr:colOff>
      <xdr:row>78</xdr:row>
      <xdr:rowOff>23812</xdr:rowOff>
    </xdr:from>
    <xdr:ext cx="295159" cy="283271"/>
    <xdr:pic>
      <xdr:nvPicPr>
        <xdr:cNvPr id="49" name="Obraz 48" descr="nsport.pn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762238" y="14811375"/>
          <a:ext cx="295159" cy="283271"/>
        </a:xfrm>
        <a:prstGeom prst="rect">
          <a:avLst/>
        </a:prstGeom>
      </xdr:spPr>
    </xdr:pic>
    <xdr:clientData/>
  </xdr:oneCellAnchor>
  <xdr:oneCellAnchor>
    <xdr:from>
      <xdr:col>5</xdr:col>
      <xdr:colOff>369094</xdr:colOff>
      <xdr:row>78</xdr:row>
      <xdr:rowOff>35718</xdr:rowOff>
    </xdr:from>
    <xdr:ext cx="504543" cy="254794"/>
    <xdr:pic>
      <xdr:nvPicPr>
        <xdr:cNvPr id="50" name="Obraz 49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813" y="14823281"/>
          <a:ext cx="504543" cy="254794"/>
        </a:xfrm>
        <a:prstGeom prst="rect">
          <a:avLst/>
        </a:prstGeom>
      </xdr:spPr>
    </xdr:pic>
    <xdr:clientData/>
  </xdr:oneCellAnchor>
  <xdr:twoCellAnchor editAs="oneCell">
    <xdr:from>
      <xdr:col>1</xdr:col>
      <xdr:colOff>380997</xdr:colOff>
      <xdr:row>129</xdr:row>
      <xdr:rowOff>23812</xdr:rowOff>
    </xdr:from>
    <xdr:to>
      <xdr:col>2</xdr:col>
      <xdr:colOff>299060</xdr:colOff>
      <xdr:row>129</xdr:row>
      <xdr:rowOff>297656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966" y="17847468"/>
          <a:ext cx="561000" cy="273844"/>
        </a:xfrm>
        <a:prstGeom prst="rect">
          <a:avLst/>
        </a:prstGeom>
      </xdr:spPr>
    </xdr:pic>
    <xdr:clientData/>
  </xdr:twoCellAnchor>
  <xdr:twoCellAnchor editAs="oneCell">
    <xdr:from>
      <xdr:col>3</xdr:col>
      <xdr:colOff>95248</xdr:colOff>
      <xdr:row>129</xdr:row>
      <xdr:rowOff>61231</xdr:rowOff>
    </xdr:from>
    <xdr:to>
      <xdr:col>4</xdr:col>
      <xdr:colOff>518452</xdr:colOff>
      <xdr:row>129</xdr:row>
      <xdr:rowOff>287450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2391" y="17804945"/>
          <a:ext cx="1062740" cy="226219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129</xdr:row>
      <xdr:rowOff>21439</xdr:rowOff>
    </xdr:from>
    <xdr:to>
      <xdr:col>6</xdr:col>
      <xdr:colOff>440530</xdr:colOff>
      <xdr:row>129</xdr:row>
      <xdr:rowOff>307478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1964" y="17765153"/>
          <a:ext cx="794316" cy="286039"/>
        </a:xfrm>
        <a:prstGeom prst="rect">
          <a:avLst/>
        </a:prstGeom>
      </xdr:spPr>
    </xdr:pic>
    <xdr:clientData/>
  </xdr:twoCellAnchor>
  <xdr:twoCellAnchor editAs="oneCell">
    <xdr:from>
      <xdr:col>9</xdr:col>
      <xdr:colOff>462643</xdr:colOff>
      <xdr:row>129</xdr:row>
      <xdr:rowOff>41609</xdr:rowOff>
    </xdr:from>
    <xdr:to>
      <xdr:col>10</xdr:col>
      <xdr:colOff>285750</xdr:colOff>
      <xdr:row>129</xdr:row>
      <xdr:rowOff>304368</xdr:rowOff>
    </xdr:to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0" y="17785323"/>
          <a:ext cx="557893" cy="262759"/>
        </a:xfrm>
        <a:prstGeom prst="rect">
          <a:avLst/>
        </a:prstGeom>
      </xdr:spPr>
    </xdr:pic>
    <xdr:clientData/>
  </xdr:twoCellAnchor>
  <xdr:twoCellAnchor editAs="oneCell">
    <xdr:from>
      <xdr:col>11</xdr:col>
      <xdr:colOff>309557</xdr:colOff>
      <xdr:row>129</xdr:row>
      <xdr:rowOff>0</xdr:rowOff>
    </xdr:from>
    <xdr:to>
      <xdr:col>12</xdr:col>
      <xdr:colOff>440524</xdr:colOff>
      <xdr:row>130</xdr:row>
      <xdr:rowOff>71438</xdr:rowOff>
    </xdr:to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6682" y="17823656"/>
          <a:ext cx="773905" cy="392907"/>
        </a:xfrm>
        <a:prstGeom prst="rect">
          <a:avLst/>
        </a:prstGeom>
      </xdr:spPr>
    </xdr:pic>
    <xdr:clientData/>
  </xdr:twoCellAnchor>
  <xdr:twoCellAnchor editAs="oneCell">
    <xdr:from>
      <xdr:col>13</xdr:col>
      <xdr:colOff>178590</xdr:colOff>
      <xdr:row>129</xdr:row>
      <xdr:rowOff>0</xdr:rowOff>
    </xdr:from>
    <xdr:to>
      <xdr:col>14</xdr:col>
      <xdr:colOff>523871</xdr:colOff>
      <xdr:row>130</xdr:row>
      <xdr:rowOff>11906</xdr:rowOff>
    </xdr:to>
    <xdr:pic>
      <xdr:nvPicPr>
        <xdr:cNvPr id="31" name="Obraz 30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1590" y="17823656"/>
          <a:ext cx="988219" cy="333375"/>
        </a:xfrm>
        <a:prstGeom prst="rect">
          <a:avLst/>
        </a:prstGeom>
      </xdr:spPr>
    </xdr:pic>
    <xdr:clientData/>
  </xdr:twoCellAnchor>
  <xdr:twoCellAnchor editAs="oneCell">
    <xdr:from>
      <xdr:col>3</xdr:col>
      <xdr:colOff>250032</xdr:colOff>
      <xdr:row>157</xdr:row>
      <xdr:rowOff>11906</xdr:rowOff>
    </xdr:from>
    <xdr:to>
      <xdr:col>4</xdr:col>
      <xdr:colOff>428625</xdr:colOff>
      <xdr:row>157</xdr:row>
      <xdr:rowOff>285749</xdr:rowOff>
    </xdr:to>
    <xdr:pic>
      <xdr:nvPicPr>
        <xdr:cNvPr id="52" name="Obraz 5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876" y="21990844"/>
          <a:ext cx="821530" cy="273843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157</xdr:row>
      <xdr:rowOff>37419</xdr:rowOff>
    </xdr:from>
    <xdr:to>
      <xdr:col>8</xdr:col>
      <xdr:colOff>440532</xdr:colOff>
      <xdr:row>157</xdr:row>
      <xdr:rowOff>285750</xdr:rowOff>
    </xdr:to>
    <xdr:pic>
      <xdr:nvPicPr>
        <xdr:cNvPr id="53" name="Obraz 52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6344" y="27338450"/>
          <a:ext cx="797719" cy="248331"/>
        </a:xfrm>
        <a:prstGeom prst="rect">
          <a:avLst/>
        </a:prstGeom>
      </xdr:spPr>
    </xdr:pic>
    <xdr:clientData/>
  </xdr:twoCellAnchor>
  <xdr:twoCellAnchor editAs="oneCell">
    <xdr:from>
      <xdr:col>1</xdr:col>
      <xdr:colOff>140475</xdr:colOff>
      <xdr:row>156</xdr:row>
      <xdr:rowOff>152345</xdr:rowOff>
    </xdr:from>
    <xdr:to>
      <xdr:col>2</xdr:col>
      <xdr:colOff>511969</xdr:colOff>
      <xdr:row>158</xdr:row>
      <xdr:rowOff>15874</xdr:rowOff>
    </xdr:to>
    <xdr:pic>
      <xdr:nvPicPr>
        <xdr:cNvPr id="55" name="Obraz 54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444" y="27584345"/>
          <a:ext cx="1014431" cy="339779"/>
        </a:xfrm>
        <a:prstGeom prst="rect">
          <a:avLst/>
        </a:prstGeom>
      </xdr:spPr>
    </xdr:pic>
    <xdr:clientData/>
  </xdr:twoCellAnchor>
  <xdr:twoCellAnchor editAs="oneCell">
    <xdr:from>
      <xdr:col>7</xdr:col>
      <xdr:colOff>258536</xdr:colOff>
      <xdr:row>129</xdr:row>
      <xdr:rowOff>42966</xdr:rowOff>
    </xdr:from>
    <xdr:to>
      <xdr:col>8</xdr:col>
      <xdr:colOff>450379</xdr:colOff>
      <xdr:row>129</xdr:row>
      <xdr:rowOff>295956</xdr:rowOff>
    </xdr:to>
    <xdr:pic>
      <xdr:nvPicPr>
        <xdr:cNvPr id="56" name="Obraz 55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822" y="17786680"/>
          <a:ext cx="831378" cy="252990"/>
        </a:xfrm>
        <a:prstGeom prst="rect">
          <a:avLst/>
        </a:prstGeom>
      </xdr:spPr>
    </xdr:pic>
    <xdr:clientData/>
  </xdr:twoCellAnchor>
  <xdr:twoCellAnchor editAs="oneCell">
    <xdr:from>
      <xdr:col>9</xdr:col>
      <xdr:colOff>416711</xdr:colOff>
      <xdr:row>157</xdr:row>
      <xdr:rowOff>35719</xdr:rowOff>
    </xdr:from>
    <xdr:to>
      <xdr:col>10</xdr:col>
      <xdr:colOff>369085</xdr:colOff>
      <xdr:row>157</xdr:row>
      <xdr:rowOff>287977</xdr:rowOff>
    </xdr:to>
    <xdr:pic>
      <xdr:nvPicPr>
        <xdr:cNvPr id="57" name="Obraz 56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3180" y="22014657"/>
          <a:ext cx="690561" cy="252258"/>
        </a:xfrm>
        <a:prstGeom prst="rect">
          <a:avLst/>
        </a:prstGeom>
      </xdr:spPr>
    </xdr:pic>
    <xdr:clientData/>
  </xdr:twoCellAnchor>
  <xdr:twoCellAnchor editAs="oneCell">
    <xdr:from>
      <xdr:col>11</xdr:col>
      <xdr:colOff>190497</xdr:colOff>
      <xdr:row>157</xdr:row>
      <xdr:rowOff>40822</xdr:rowOff>
    </xdr:from>
    <xdr:to>
      <xdr:col>12</xdr:col>
      <xdr:colOff>462115</xdr:colOff>
      <xdr:row>158</xdr:row>
      <xdr:rowOff>59530</xdr:rowOff>
    </xdr:to>
    <xdr:pic>
      <xdr:nvPicPr>
        <xdr:cNvPr id="58" name="Obraz 57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7211" y="21866679"/>
          <a:ext cx="911154" cy="331673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238121</xdr:colOff>
      <xdr:row>157</xdr:row>
      <xdr:rowOff>11906</xdr:rowOff>
    </xdr:from>
    <xdr:to>
      <xdr:col>14</xdr:col>
      <xdr:colOff>392901</xdr:colOff>
      <xdr:row>157</xdr:row>
      <xdr:rowOff>293268</xdr:rowOff>
    </xdr:to>
    <xdr:pic>
      <xdr:nvPicPr>
        <xdr:cNvPr id="59" name="Obraz 58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21" y="21990844"/>
          <a:ext cx="797718" cy="281362"/>
        </a:xfrm>
        <a:prstGeom prst="rect">
          <a:avLst/>
        </a:prstGeom>
      </xdr:spPr>
    </xdr:pic>
    <xdr:clientData/>
  </xdr:twoCellAnchor>
  <xdr:twoCellAnchor editAs="oneCell">
    <xdr:from>
      <xdr:col>15</xdr:col>
      <xdr:colOff>261932</xdr:colOff>
      <xdr:row>157</xdr:row>
      <xdr:rowOff>23812</xdr:rowOff>
    </xdr:from>
    <xdr:to>
      <xdr:col>16</xdr:col>
      <xdr:colOff>392900</xdr:colOff>
      <xdr:row>157</xdr:row>
      <xdr:rowOff>301935</xdr:rowOff>
    </xdr:to>
    <xdr:pic>
      <xdr:nvPicPr>
        <xdr:cNvPr id="60" name="Obraz 59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0807" y="22002750"/>
          <a:ext cx="773906" cy="278123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3</xdr:row>
      <xdr:rowOff>15124</xdr:rowOff>
    </xdr:from>
    <xdr:to>
      <xdr:col>4</xdr:col>
      <xdr:colOff>190500</xdr:colOff>
      <xdr:row>4</xdr:row>
      <xdr:rowOff>3966</xdr:rowOff>
    </xdr:to>
    <xdr:pic>
      <xdr:nvPicPr>
        <xdr:cNvPr id="61" name="Obraz 60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7469" y="419937"/>
          <a:ext cx="404812" cy="306343"/>
        </a:xfrm>
        <a:prstGeom prst="rect">
          <a:avLst/>
        </a:prstGeom>
      </xdr:spPr>
    </xdr:pic>
    <xdr:clientData/>
  </xdr:twoCellAnchor>
  <xdr:twoCellAnchor editAs="oneCell">
    <xdr:from>
      <xdr:col>3</xdr:col>
      <xdr:colOff>250032</xdr:colOff>
      <xdr:row>157</xdr:row>
      <xdr:rowOff>25513</xdr:rowOff>
    </xdr:from>
    <xdr:to>
      <xdr:col>4</xdr:col>
      <xdr:colOff>428625</xdr:colOff>
      <xdr:row>157</xdr:row>
      <xdr:rowOff>299356</xdr:rowOff>
    </xdr:to>
    <xdr:pic>
      <xdr:nvPicPr>
        <xdr:cNvPr id="62" name="Obraz 6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876" y="27326544"/>
          <a:ext cx="821530" cy="273843"/>
        </a:xfrm>
        <a:prstGeom prst="rect">
          <a:avLst/>
        </a:prstGeom>
      </xdr:spPr>
    </xdr:pic>
    <xdr:clientData/>
  </xdr:twoCellAnchor>
  <xdr:oneCellAnchor>
    <xdr:from>
      <xdr:col>1</xdr:col>
      <xdr:colOff>232835</xdr:colOff>
      <xdr:row>27</xdr:row>
      <xdr:rowOff>24596</xdr:rowOff>
    </xdr:from>
    <xdr:ext cx="1000435" cy="289475"/>
    <xdr:pic>
      <xdr:nvPicPr>
        <xdr:cNvPr id="63" name="Obraz 62" descr="TV_DISCO_logo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7689549" y="432810"/>
          <a:ext cx="1000435" cy="289475"/>
        </a:xfrm>
        <a:prstGeom prst="rect">
          <a:avLst/>
        </a:prstGeom>
      </xdr:spPr>
    </xdr:pic>
    <xdr:clientData/>
  </xdr:oneCellAnchor>
  <xdr:oneCellAnchor>
    <xdr:from>
      <xdr:col>5</xdr:col>
      <xdr:colOff>476248</xdr:colOff>
      <xdr:row>27</xdr:row>
      <xdr:rowOff>8569</xdr:rowOff>
    </xdr:from>
    <xdr:ext cx="329973" cy="318005"/>
    <xdr:pic>
      <xdr:nvPicPr>
        <xdr:cNvPr id="65" name="Obraz 64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0177" y="416783"/>
          <a:ext cx="329973" cy="318005"/>
        </a:xfrm>
        <a:prstGeom prst="rect">
          <a:avLst/>
        </a:prstGeom>
      </xdr:spPr>
    </xdr:pic>
    <xdr:clientData/>
  </xdr:oneCellAnchor>
  <xdr:oneCellAnchor>
    <xdr:from>
      <xdr:col>7</xdr:col>
      <xdr:colOff>455083</xdr:colOff>
      <xdr:row>27</xdr:row>
      <xdr:rowOff>26628</xdr:rowOff>
    </xdr:from>
    <xdr:ext cx="367523" cy="285411"/>
    <xdr:pic>
      <xdr:nvPicPr>
        <xdr:cNvPr id="66" name="Obraz 65" descr="logo_PULS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3028083" y="434842"/>
          <a:ext cx="367523" cy="285411"/>
        </a:xfrm>
        <a:prstGeom prst="rect">
          <a:avLst/>
        </a:prstGeom>
      </xdr:spPr>
    </xdr:pic>
    <xdr:clientData/>
  </xdr:oneCellAnchor>
  <xdr:oneCellAnchor>
    <xdr:from>
      <xdr:col>13</xdr:col>
      <xdr:colOff>444501</xdr:colOff>
      <xdr:row>3</xdr:row>
      <xdr:rowOff>23636</xdr:rowOff>
    </xdr:from>
    <xdr:ext cx="374952" cy="291394"/>
    <xdr:pic>
      <xdr:nvPicPr>
        <xdr:cNvPr id="67" name="Obraz 66" descr="Religia TV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0459358" y="10718850"/>
          <a:ext cx="374952" cy="291394"/>
        </a:xfrm>
        <a:prstGeom prst="rect">
          <a:avLst/>
        </a:prstGeom>
      </xdr:spPr>
    </xdr:pic>
    <xdr:clientData/>
  </xdr:oneCellAnchor>
  <xdr:oneCellAnchor>
    <xdr:from>
      <xdr:col>11</xdr:col>
      <xdr:colOff>317501</xdr:colOff>
      <xdr:row>3</xdr:row>
      <xdr:rowOff>31750</xdr:rowOff>
    </xdr:from>
    <xdr:ext cx="627483" cy="275167"/>
    <xdr:pic>
      <xdr:nvPicPr>
        <xdr:cNvPr id="68" name="Obraz 67" descr="FINAL_LOGO_TTV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9053287" y="439964"/>
          <a:ext cx="627483" cy="275167"/>
        </a:xfrm>
        <a:prstGeom prst="rect">
          <a:avLst/>
        </a:prstGeom>
      </xdr:spPr>
    </xdr:pic>
    <xdr:clientData/>
  </xdr:oneCellAnchor>
  <xdr:twoCellAnchor editAs="oneCell">
    <xdr:from>
      <xdr:col>19</xdr:col>
      <xdr:colOff>68035</xdr:colOff>
      <xdr:row>45</xdr:row>
      <xdr:rowOff>163284</xdr:rowOff>
    </xdr:from>
    <xdr:to>
      <xdr:col>21</xdr:col>
      <xdr:colOff>189776</xdr:colOff>
      <xdr:row>50</xdr:row>
      <xdr:rowOff>110723</xdr:rowOff>
    </xdr:to>
    <xdr:pic>
      <xdr:nvPicPr>
        <xdr:cNvPr id="70" name="Obraz 69" descr="PremiumTV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641035" y="7756070"/>
          <a:ext cx="1400812" cy="763867"/>
        </a:xfrm>
        <a:prstGeom prst="rect">
          <a:avLst/>
        </a:prstGeom>
      </xdr:spPr>
    </xdr:pic>
    <xdr:clientData/>
  </xdr:twoCellAnchor>
  <xdr:twoCellAnchor editAs="oneCell">
    <xdr:from>
      <xdr:col>19</xdr:col>
      <xdr:colOff>82365</xdr:colOff>
      <xdr:row>149</xdr:row>
      <xdr:rowOff>13607</xdr:rowOff>
    </xdr:from>
    <xdr:to>
      <xdr:col>21</xdr:col>
      <xdr:colOff>204106</xdr:colOff>
      <xdr:row>153</xdr:row>
      <xdr:rowOff>124331</xdr:rowOff>
    </xdr:to>
    <xdr:pic>
      <xdr:nvPicPr>
        <xdr:cNvPr id="71" name="Obraz 70" descr="PremiumTV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655365" y="26084893"/>
          <a:ext cx="1400812" cy="763867"/>
        </a:xfrm>
        <a:prstGeom prst="rect">
          <a:avLst/>
        </a:prstGeom>
      </xdr:spPr>
    </xdr:pic>
    <xdr:clientData/>
  </xdr:twoCellAnchor>
  <xdr:twoCellAnchor editAs="oneCell">
    <xdr:from>
      <xdr:col>19</xdr:col>
      <xdr:colOff>68035</xdr:colOff>
      <xdr:row>183</xdr:row>
      <xdr:rowOff>27212</xdr:rowOff>
    </xdr:from>
    <xdr:to>
      <xdr:col>21</xdr:col>
      <xdr:colOff>189776</xdr:colOff>
      <xdr:row>187</xdr:row>
      <xdr:rowOff>137936</xdr:rowOff>
    </xdr:to>
    <xdr:pic>
      <xdr:nvPicPr>
        <xdr:cNvPr id="72" name="Obraz 71" descr="PremiumTV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641035" y="31636605"/>
          <a:ext cx="1400812" cy="763867"/>
        </a:xfrm>
        <a:prstGeom prst="rect">
          <a:avLst/>
        </a:prstGeom>
      </xdr:spPr>
    </xdr:pic>
    <xdr:clientData/>
  </xdr:twoCellAnchor>
  <xdr:twoCellAnchor editAs="oneCell">
    <xdr:from>
      <xdr:col>9</xdr:col>
      <xdr:colOff>488146</xdr:colOff>
      <xdr:row>27</xdr:row>
      <xdr:rowOff>11906</xdr:rowOff>
    </xdr:from>
    <xdr:to>
      <xdr:col>10</xdr:col>
      <xdr:colOff>195436</xdr:colOff>
      <xdr:row>28</xdr:row>
      <xdr:rowOff>3401</xdr:rowOff>
    </xdr:to>
    <xdr:pic>
      <xdr:nvPicPr>
        <xdr:cNvPr id="73" name="Obraz 72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615" y="4774406"/>
          <a:ext cx="445477" cy="312964"/>
        </a:xfrm>
        <a:prstGeom prst="rect">
          <a:avLst/>
        </a:prstGeom>
      </xdr:spPr>
    </xdr:pic>
    <xdr:clientData/>
  </xdr:twoCellAnchor>
  <xdr:twoCellAnchor editAs="oneCell">
    <xdr:from>
      <xdr:col>3</xdr:col>
      <xdr:colOff>507779</xdr:colOff>
      <xdr:row>27</xdr:row>
      <xdr:rowOff>1</xdr:rowOff>
    </xdr:from>
    <xdr:to>
      <xdr:col>4</xdr:col>
      <xdr:colOff>190503</xdr:colOff>
      <xdr:row>28</xdr:row>
      <xdr:rowOff>14963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623" y="4762501"/>
          <a:ext cx="325661" cy="336431"/>
        </a:xfrm>
        <a:prstGeom prst="rect">
          <a:avLst/>
        </a:prstGeom>
      </xdr:spPr>
    </xdr:pic>
    <xdr:clientData/>
  </xdr:twoCellAnchor>
  <xdr:twoCellAnchor editAs="oneCell">
    <xdr:from>
      <xdr:col>5</xdr:col>
      <xdr:colOff>359566</xdr:colOff>
      <xdr:row>157</xdr:row>
      <xdr:rowOff>35719</xdr:rowOff>
    </xdr:from>
    <xdr:to>
      <xdr:col>6</xdr:col>
      <xdr:colOff>319028</xdr:colOff>
      <xdr:row>158</xdr:row>
      <xdr:rowOff>0</xdr:rowOff>
    </xdr:to>
    <xdr:pic>
      <xdr:nvPicPr>
        <xdr:cNvPr id="64" name="Obraz 6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4285" y="27336750"/>
          <a:ext cx="602399" cy="2738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437092</xdr:colOff>
      <xdr:row>26</xdr:row>
      <xdr:rowOff>14465</xdr:rowOff>
    </xdr:from>
    <xdr:to>
      <xdr:col>0</xdr:col>
      <xdr:colOff>807508</xdr:colOff>
      <xdr:row>26</xdr:row>
      <xdr:rowOff>305859</xdr:rowOff>
    </xdr:to>
    <xdr:pic>
      <xdr:nvPicPr>
        <xdr:cNvPr id="4" name="Obraz 3" descr="Religia TV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7092" y="7215365"/>
          <a:ext cx="370416" cy="291394"/>
        </a:xfrm>
        <a:prstGeom prst="rect">
          <a:avLst/>
        </a:prstGeom>
      </xdr:spPr>
    </xdr:pic>
    <xdr:clientData/>
  </xdr:twoCellAnchor>
  <xdr:twoCellAnchor editAs="oneCell">
    <xdr:from>
      <xdr:col>0</xdr:col>
      <xdr:colOff>310826</xdr:colOff>
      <xdr:row>27</xdr:row>
      <xdr:rowOff>20109</xdr:rowOff>
    </xdr:from>
    <xdr:to>
      <xdr:col>0</xdr:col>
      <xdr:colOff>933774</xdr:colOff>
      <xdr:row>27</xdr:row>
      <xdr:rowOff>295276</xdr:rowOff>
    </xdr:to>
    <xdr:pic>
      <xdr:nvPicPr>
        <xdr:cNvPr id="5" name="Obraz 4" descr="FINAL_LOGO_TTV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0826" y="7544859"/>
          <a:ext cx="622948" cy="27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124350</xdr:colOff>
      <xdr:row>23</xdr:row>
      <xdr:rowOff>19050</xdr:rowOff>
    </xdr:from>
    <xdr:to>
      <xdr:col>0</xdr:col>
      <xdr:colOff>1120250</xdr:colOff>
      <xdr:row>23</xdr:row>
      <xdr:rowOff>308525</xdr:rowOff>
    </xdr:to>
    <xdr:pic>
      <xdr:nvPicPr>
        <xdr:cNvPr id="6" name="Obraz 5" descr="TV_DISCO_logo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4350" y="6248400"/>
          <a:ext cx="995900" cy="289475"/>
        </a:xfrm>
        <a:prstGeom prst="rect">
          <a:avLst/>
        </a:prstGeom>
      </xdr:spPr>
    </xdr:pic>
    <xdr:clientData/>
  </xdr:twoCellAnchor>
  <xdr:twoCellAnchor editAs="oneCell">
    <xdr:from>
      <xdr:col>0</xdr:col>
      <xdr:colOff>440807</xdr:colOff>
      <xdr:row>28</xdr:row>
      <xdr:rowOff>29634</xdr:rowOff>
    </xdr:from>
    <xdr:to>
      <xdr:col>0</xdr:col>
      <xdr:colOff>803794</xdr:colOff>
      <xdr:row>28</xdr:row>
      <xdr:rowOff>315045</xdr:rowOff>
    </xdr:to>
    <xdr:pic>
      <xdr:nvPicPr>
        <xdr:cNvPr id="7" name="Obraz 6" descr="logo_PULS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0807" y="7878234"/>
          <a:ext cx="362987" cy="285411"/>
        </a:xfrm>
        <a:prstGeom prst="rect">
          <a:avLst/>
        </a:prstGeom>
      </xdr:spPr>
    </xdr:pic>
    <xdr:clientData/>
  </xdr:twoCellAnchor>
  <xdr:twoCellAnchor editAs="oneCell">
    <xdr:from>
      <xdr:col>0</xdr:col>
      <xdr:colOff>463550</xdr:colOff>
      <xdr:row>6</xdr:row>
      <xdr:rowOff>19051</xdr:rowOff>
    </xdr:from>
    <xdr:to>
      <xdr:col>0</xdr:col>
      <xdr:colOff>781050</xdr:colOff>
      <xdr:row>6</xdr:row>
      <xdr:rowOff>314378</xdr:rowOff>
    </xdr:to>
    <xdr:pic>
      <xdr:nvPicPr>
        <xdr:cNvPr id="8" name="Obraz 7" descr="TVN24_logo_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63550" y="1066801"/>
          <a:ext cx="317500" cy="295327"/>
        </a:xfrm>
        <a:prstGeom prst="rect">
          <a:avLst/>
        </a:prstGeom>
      </xdr:spPr>
    </xdr:pic>
    <xdr:clientData/>
  </xdr:twoCellAnchor>
  <xdr:twoCellAnchor editAs="oneCell">
    <xdr:from>
      <xdr:col>0</xdr:col>
      <xdr:colOff>476828</xdr:colOff>
      <xdr:row>8</xdr:row>
      <xdr:rowOff>19050</xdr:rowOff>
    </xdr:from>
    <xdr:to>
      <xdr:col>0</xdr:col>
      <xdr:colOff>767773</xdr:colOff>
      <xdr:row>8</xdr:row>
      <xdr:rowOff>315383</xdr:rowOff>
    </xdr:to>
    <xdr:pic>
      <xdr:nvPicPr>
        <xdr:cNvPr id="9" name="Obraz 8" descr="TVN_Style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828" y="1390650"/>
          <a:ext cx="290945" cy="29633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9</xdr:row>
      <xdr:rowOff>91019</xdr:rowOff>
    </xdr:from>
    <xdr:to>
      <xdr:col>0</xdr:col>
      <xdr:colOff>1225550</xdr:colOff>
      <xdr:row>9</xdr:row>
      <xdr:rowOff>281519</xdr:rowOff>
    </xdr:to>
    <xdr:pic>
      <xdr:nvPicPr>
        <xdr:cNvPr id="10" name="Obraz 9" descr="TVN-TURBO-RGB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48778" b="32851"/>
        <a:stretch>
          <a:fillRect/>
        </a:stretch>
      </xdr:blipFill>
      <xdr:spPr>
        <a:xfrm>
          <a:off x="19050" y="1786469"/>
          <a:ext cx="1206500" cy="1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378884</xdr:colOff>
      <xdr:row>10</xdr:row>
      <xdr:rowOff>23899</xdr:rowOff>
    </xdr:from>
    <xdr:to>
      <xdr:col>0</xdr:col>
      <xdr:colOff>865717</xdr:colOff>
      <xdr:row>10</xdr:row>
      <xdr:rowOff>299942</xdr:rowOff>
    </xdr:to>
    <xdr:pic>
      <xdr:nvPicPr>
        <xdr:cNvPr id="11" name="Obraz 10" descr="TVN_Meteo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78884" y="2043199"/>
          <a:ext cx="486833" cy="276043"/>
        </a:xfrm>
        <a:prstGeom prst="rect">
          <a:avLst/>
        </a:prstGeom>
      </xdr:spPr>
    </xdr:pic>
    <xdr:clientData/>
  </xdr:twoCellAnchor>
  <xdr:twoCellAnchor editAs="oneCell">
    <xdr:from>
      <xdr:col>0</xdr:col>
      <xdr:colOff>108933</xdr:colOff>
      <xdr:row>17</xdr:row>
      <xdr:rowOff>10285</xdr:rowOff>
    </xdr:from>
    <xdr:to>
      <xdr:col>0</xdr:col>
      <xdr:colOff>1135667</xdr:colOff>
      <xdr:row>17</xdr:row>
      <xdr:rowOff>314027</xdr:rowOff>
    </xdr:to>
    <xdr:pic>
      <xdr:nvPicPr>
        <xdr:cNvPr id="12" name="Obraz 11" descr="cc_official (2)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8933" y="4296535"/>
          <a:ext cx="1026734" cy="303742"/>
        </a:xfrm>
        <a:prstGeom prst="rect">
          <a:avLst/>
        </a:prstGeom>
      </xdr:spPr>
    </xdr:pic>
    <xdr:clientData/>
  </xdr:twoCellAnchor>
  <xdr:twoCellAnchor editAs="oneCell">
    <xdr:from>
      <xdr:col>0</xdr:col>
      <xdr:colOff>294217</xdr:colOff>
      <xdr:row>18</xdr:row>
      <xdr:rowOff>19423</xdr:rowOff>
    </xdr:from>
    <xdr:to>
      <xdr:col>0</xdr:col>
      <xdr:colOff>950384</xdr:colOff>
      <xdr:row>18</xdr:row>
      <xdr:rowOff>312544</xdr:rowOff>
    </xdr:to>
    <xdr:pic>
      <xdr:nvPicPr>
        <xdr:cNvPr id="13" name="Obraz 12" descr="CCF_LOGO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4217" y="4629523"/>
          <a:ext cx="656167" cy="293121"/>
        </a:xfrm>
        <a:prstGeom prst="rect">
          <a:avLst/>
        </a:prstGeom>
      </xdr:spPr>
    </xdr:pic>
    <xdr:clientData/>
  </xdr:twoCellAnchor>
  <xdr:twoCellAnchor editAs="oneCell">
    <xdr:from>
      <xdr:col>0</xdr:col>
      <xdr:colOff>384175</xdr:colOff>
      <xdr:row>19</xdr:row>
      <xdr:rowOff>40261</xdr:rowOff>
    </xdr:from>
    <xdr:to>
      <xdr:col>0</xdr:col>
      <xdr:colOff>860426</xdr:colOff>
      <xdr:row>19</xdr:row>
      <xdr:rowOff>294977</xdr:rowOff>
    </xdr:to>
    <xdr:pic>
      <xdr:nvPicPr>
        <xdr:cNvPr id="14" name="Obraz 13" descr="VH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84175" y="4974211"/>
          <a:ext cx="476251" cy="254716"/>
        </a:xfrm>
        <a:prstGeom prst="rect">
          <a:avLst/>
        </a:prstGeom>
      </xdr:spPr>
    </xdr:pic>
    <xdr:clientData/>
  </xdr:twoCellAnchor>
  <xdr:twoCellAnchor editAs="oneCell">
    <xdr:from>
      <xdr:col>0</xdr:col>
      <xdr:colOff>468841</xdr:colOff>
      <xdr:row>22</xdr:row>
      <xdr:rowOff>19188</xdr:rowOff>
    </xdr:from>
    <xdr:to>
      <xdr:col>0</xdr:col>
      <xdr:colOff>775759</xdr:colOff>
      <xdr:row>22</xdr:row>
      <xdr:rowOff>299897</xdr:rowOff>
    </xdr:to>
    <xdr:pic>
      <xdr:nvPicPr>
        <xdr:cNvPr id="15" name="Obraz 14" descr="blink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68841" y="5924688"/>
          <a:ext cx="306918" cy="280709"/>
        </a:xfrm>
        <a:prstGeom prst="rect">
          <a:avLst/>
        </a:prstGeom>
      </xdr:spPr>
    </xdr:pic>
    <xdr:clientData/>
  </xdr:twoCellAnchor>
  <xdr:twoCellAnchor editAs="oneCell">
    <xdr:from>
      <xdr:col>0</xdr:col>
      <xdr:colOff>156633</xdr:colOff>
      <xdr:row>28</xdr:row>
      <xdr:rowOff>285750</xdr:rowOff>
    </xdr:from>
    <xdr:to>
      <xdr:col>0</xdr:col>
      <xdr:colOff>1087968</xdr:colOff>
      <xdr:row>30</xdr:row>
      <xdr:rowOff>65318</xdr:rowOff>
    </xdr:to>
    <xdr:pic>
      <xdr:nvPicPr>
        <xdr:cNvPr id="16" name="Obraz 15" descr="nickelodeon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56633" y="8545286"/>
          <a:ext cx="931335" cy="432711"/>
        </a:xfrm>
        <a:prstGeom prst="rect">
          <a:avLst/>
        </a:prstGeom>
      </xdr:spPr>
    </xdr:pic>
    <xdr:clientData/>
  </xdr:twoCellAnchor>
  <xdr:twoCellAnchor editAs="oneCell">
    <xdr:from>
      <xdr:col>0</xdr:col>
      <xdr:colOff>403721</xdr:colOff>
      <xdr:row>20</xdr:row>
      <xdr:rowOff>42035</xdr:rowOff>
    </xdr:from>
    <xdr:to>
      <xdr:col>0</xdr:col>
      <xdr:colOff>840879</xdr:colOff>
      <xdr:row>20</xdr:row>
      <xdr:rowOff>299846</xdr:rowOff>
    </xdr:to>
    <xdr:pic>
      <xdr:nvPicPr>
        <xdr:cNvPr id="17" name="Obraz 16" descr="mtv_600_black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3721" y="5299835"/>
          <a:ext cx="437158" cy="257811"/>
        </a:xfrm>
        <a:prstGeom prst="rect">
          <a:avLst/>
        </a:prstGeom>
      </xdr:spPr>
    </xdr:pic>
    <xdr:clientData/>
  </xdr:twoCellAnchor>
  <xdr:twoCellAnchor editAs="oneCell">
    <xdr:from>
      <xdr:col>0</xdr:col>
      <xdr:colOff>194609</xdr:colOff>
      <xdr:row>21</xdr:row>
      <xdr:rowOff>11343</xdr:rowOff>
    </xdr:from>
    <xdr:to>
      <xdr:col>0</xdr:col>
      <xdr:colOff>1049991</xdr:colOff>
      <xdr:row>21</xdr:row>
      <xdr:rowOff>302173</xdr:rowOff>
    </xdr:to>
    <xdr:pic>
      <xdr:nvPicPr>
        <xdr:cNvPr id="18" name="Obraz 17" descr="Viva2011Logo_s_250x8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94609" y="5592993"/>
          <a:ext cx="855382" cy="290830"/>
        </a:xfrm>
        <a:prstGeom prst="rect">
          <a:avLst/>
        </a:prstGeom>
      </xdr:spPr>
    </xdr:pic>
    <xdr:clientData/>
  </xdr:twoCellAnchor>
  <xdr:twoCellAnchor editAs="oneCell">
    <xdr:from>
      <xdr:col>0</xdr:col>
      <xdr:colOff>210544</xdr:colOff>
      <xdr:row>14</xdr:row>
      <xdr:rowOff>59992</xdr:rowOff>
    </xdr:from>
    <xdr:to>
      <xdr:col>0</xdr:col>
      <xdr:colOff>1072156</xdr:colOff>
      <xdr:row>14</xdr:row>
      <xdr:rowOff>292429</xdr:rowOff>
    </xdr:to>
    <xdr:pic>
      <xdr:nvPicPr>
        <xdr:cNvPr id="19" name="Obraz 18" descr="AleKinoHD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0544" y="3374692"/>
          <a:ext cx="861612" cy="232437"/>
        </a:xfrm>
        <a:prstGeom prst="rect">
          <a:avLst/>
        </a:prstGeom>
      </xdr:spPr>
    </xdr:pic>
    <xdr:clientData/>
  </xdr:twoCellAnchor>
  <xdr:twoCellAnchor editAs="oneCell">
    <xdr:from>
      <xdr:col>0</xdr:col>
      <xdr:colOff>210545</xdr:colOff>
      <xdr:row>12</xdr:row>
      <xdr:rowOff>52716</xdr:rowOff>
    </xdr:from>
    <xdr:to>
      <xdr:col>0</xdr:col>
      <xdr:colOff>1072156</xdr:colOff>
      <xdr:row>12</xdr:row>
      <xdr:rowOff>286451</xdr:rowOff>
    </xdr:to>
    <xdr:pic>
      <xdr:nvPicPr>
        <xdr:cNvPr id="23" name="Obraz 22" descr="DomoHD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10545" y="2719716"/>
          <a:ext cx="861611" cy="233735"/>
        </a:xfrm>
        <a:prstGeom prst="rect">
          <a:avLst/>
        </a:prstGeom>
      </xdr:spPr>
    </xdr:pic>
    <xdr:clientData/>
  </xdr:twoCellAnchor>
  <xdr:twoCellAnchor editAs="oneCell">
    <xdr:from>
      <xdr:col>0</xdr:col>
      <xdr:colOff>210544</xdr:colOff>
      <xdr:row>11</xdr:row>
      <xdr:rowOff>37039</xdr:rowOff>
    </xdr:from>
    <xdr:to>
      <xdr:col>0</xdr:col>
      <xdr:colOff>1072157</xdr:colOff>
      <xdr:row>11</xdr:row>
      <xdr:rowOff>272722</xdr:rowOff>
    </xdr:to>
    <xdr:pic>
      <xdr:nvPicPr>
        <xdr:cNvPr id="25" name="Obraz 24" descr="KuchniaHD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10544" y="2380189"/>
          <a:ext cx="861613" cy="235683"/>
        </a:xfrm>
        <a:prstGeom prst="rect">
          <a:avLst/>
        </a:prstGeom>
      </xdr:spPr>
    </xdr:pic>
    <xdr:clientData/>
  </xdr:twoCellAnchor>
  <xdr:twoCellAnchor editAs="oneCell">
    <xdr:from>
      <xdr:col>0</xdr:col>
      <xdr:colOff>210544</xdr:colOff>
      <xdr:row>13</xdr:row>
      <xdr:rowOff>36114</xdr:rowOff>
    </xdr:from>
    <xdr:to>
      <xdr:col>0</xdr:col>
      <xdr:colOff>1072157</xdr:colOff>
      <xdr:row>13</xdr:row>
      <xdr:rowOff>283484</xdr:rowOff>
    </xdr:to>
    <xdr:pic>
      <xdr:nvPicPr>
        <xdr:cNvPr id="26" name="Obraz 25" descr="PlaneteHD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10544" y="3026964"/>
          <a:ext cx="861613" cy="247370"/>
        </a:xfrm>
        <a:prstGeom prst="rect">
          <a:avLst/>
        </a:prstGeom>
      </xdr:spPr>
    </xdr:pic>
    <xdr:clientData/>
  </xdr:twoCellAnchor>
  <xdr:twoCellAnchor editAs="oneCell">
    <xdr:from>
      <xdr:col>0</xdr:col>
      <xdr:colOff>210544</xdr:colOff>
      <xdr:row>30</xdr:row>
      <xdr:rowOff>50599</xdr:rowOff>
    </xdr:from>
    <xdr:to>
      <xdr:col>0</xdr:col>
      <xdr:colOff>1072157</xdr:colOff>
      <xdr:row>30</xdr:row>
      <xdr:rowOff>294723</xdr:rowOff>
    </xdr:to>
    <xdr:pic>
      <xdr:nvPicPr>
        <xdr:cNvPr id="27" name="Obraz 26" descr="MiniMiniHD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10544" y="8546899"/>
          <a:ext cx="861613" cy="244124"/>
        </a:xfrm>
        <a:prstGeom prst="rect">
          <a:avLst/>
        </a:prstGeom>
      </xdr:spPr>
    </xdr:pic>
    <xdr:clientData/>
  </xdr:twoCellAnchor>
  <xdr:twoCellAnchor editAs="oneCell">
    <xdr:from>
      <xdr:col>0</xdr:col>
      <xdr:colOff>210544</xdr:colOff>
      <xdr:row>31</xdr:row>
      <xdr:rowOff>61779</xdr:rowOff>
    </xdr:from>
    <xdr:to>
      <xdr:col>0</xdr:col>
      <xdr:colOff>1072157</xdr:colOff>
      <xdr:row>31</xdr:row>
      <xdr:rowOff>301358</xdr:rowOff>
    </xdr:to>
    <xdr:pic>
      <xdr:nvPicPr>
        <xdr:cNvPr id="28" name="Obraz 27" descr="TeleToonHD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10544" y="8881929"/>
          <a:ext cx="861613" cy="239579"/>
        </a:xfrm>
        <a:prstGeom prst="rect">
          <a:avLst/>
        </a:prstGeom>
      </xdr:spPr>
    </xdr:pic>
    <xdr:clientData/>
  </xdr:twoCellAnchor>
  <xdr:twoCellAnchor editAs="oneCell">
    <xdr:from>
      <xdr:col>15</xdr:col>
      <xdr:colOff>122805</xdr:colOff>
      <xdr:row>33</xdr:row>
      <xdr:rowOff>86043</xdr:rowOff>
    </xdr:from>
    <xdr:to>
      <xdr:col>17</xdr:col>
      <xdr:colOff>216341</xdr:colOff>
      <xdr:row>36</xdr:row>
      <xdr:rowOff>76523</xdr:rowOff>
    </xdr:to>
    <xdr:pic>
      <xdr:nvPicPr>
        <xdr:cNvPr id="38" name="Obraz 37" descr="PremiumTV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3226484" y="9978436"/>
          <a:ext cx="1862465" cy="970194"/>
        </a:xfrm>
        <a:prstGeom prst="rect">
          <a:avLst/>
        </a:prstGeom>
      </xdr:spPr>
    </xdr:pic>
    <xdr:clientData/>
  </xdr:twoCellAnchor>
  <xdr:twoCellAnchor editAs="oneCell">
    <xdr:from>
      <xdr:col>0</xdr:col>
      <xdr:colOff>416718</xdr:colOff>
      <xdr:row>16</xdr:row>
      <xdr:rowOff>26290</xdr:rowOff>
    </xdr:from>
    <xdr:to>
      <xdr:col>0</xdr:col>
      <xdr:colOff>711877</xdr:colOff>
      <xdr:row>16</xdr:row>
      <xdr:rowOff>309561</xdr:rowOff>
    </xdr:to>
    <xdr:pic>
      <xdr:nvPicPr>
        <xdr:cNvPr id="44" name="Obraz 43" descr="nsport.pn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16718" y="3955353"/>
          <a:ext cx="295159" cy="283271"/>
        </a:xfrm>
        <a:prstGeom prst="rect">
          <a:avLst/>
        </a:prstGeom>
      </xdr:spPr>
    </xdr:pic>
    <xdr:clientData/>
  </xdr:twoCellAnchor>
  <xdr:twoCellAnchor editAs="oneCell">
    <xdr:from>
      <xdr:col>0</xdr:col>
      <xdr:colOff>428617</xdr:colOff>
      <xdr:row>25</xdr:row>
      <xdr:rowOff>11906</xdr:rowOff>
    </xdr:from>
    <xdr:to>
      <xdr:col>0</xdr:col>
      <xdr:colOff>809625</xdr:colOff>
      <xdr:row>26</xdr:row>
      <xdr:rowOff>12279</xdr:rowOff>
    </xdr:to>
    <xdr:pic>
      <xdr:nvPicPr>
        <xdr:cNvPr id="42" name="Obraz 41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17" y="6834187"/>
          <a:ext cx="381008" cy="321842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321462</xdr:colOff>
      <xdr:row>15</xdr:row>
      <xdr:rowOff>35718</xdr:rowOff>
    </xdr:from>
    <xdr:to>
      <xdr:col>0</xdr:col>
      <xdr:colOff>826005</xdr:colOff>
      <xdr:row>15</xdr:row>
      <xdr:rowOff>290512</xdr:rowOff>
    </xdr:to>
    <xdr:pic>
      <xdr:nvPicPr>
        <xdr:cNvPr id="43" name="Obraz 42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462" y="3643312"/>
          <a:ext cx="504543" cy="254794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32</xdr:row>
      <xdr:rowOff>47625</xdr:rowOff>
    </xdr:from>
    <xdr:to>
      <xdr:col>0</xdr:col>
      <xdr:colOff>1080690</xdr:colOff>
      <xdr:row>32</xdr:row>
      <xdr:rowOff>287854</xdr:rowOff>
    </xdr:to>
    <xdr:pic>
      <xdr:nvPicPr>
        <xdr:cNvPr id="45" name="Obraz 44" descr="HyperHD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19075" y="10084594"/>
          <a:ext cx="861615" cy="240229"/>
        </a:xfrm>
        <a:prstGeom prst="rect">
          <a:avLst/>
        </a:prstGeom>
      </xdr:spPr>
    </xdr:pic>
    <xdr:clientData/>
  </xdr:twoCellAnchor>
  <xdr:twoCellAnchor editAs="oneCell">
    <xdr:from>
      <xdr:col>0</xdr:col>
      <xdr:colOff>464334</xdr:colOff>
      <xdr:row>33</xdr:row>
      <xdr:rowOff>23812</xdr:rowOff>
    </xdr:from>
    <xdr:to>
      <xdr:col>0</xdr:col>
      <xdr:colOff>821520</xdr:colOff>
      <xdr:row>33</xdr:row>
      <xdr:rowOff>300988</xdr:rowOff>
    </xdr:to>
    <xdr:pic>
      <xdr:nvPicPr>
        <xdr:cNvPr id="46" name="Obraz 4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34" y="9417843"/>
          <a:ext cx="357186" cy="27717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285744</xdr:colOff>
      <xdr:row>34</xdr:row>
      <xdr:rowOff>35718</xdr:rowOff>
    </xdr:from>
    <xdr:to>
      <xdr:col>0</xdr:col>
      <xdr:colOff>953841</xdr:colOff>
      <xdr:row>34</xdr:row>
      <xdr:rowOff>273844</xdr:rowOff>
    </xdr:to>
    <xdr:pic>
      <xdr:nvPicPr>
        <xdr:cNvPr id="47" name="Obraz 4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4" y="9751218"/>
          <a:ext cx="668097" cy="238126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357180</xdr:colOff>
      <xdr:row>35</xdr:row>
      <xdr:rowOff>11906</xdr:rowOff>
    </xdr:from>
    <xdr:to>
      <xdr:col>0</xdr:col>
      <xdr:colOff>857241</xdr:colOff>
      <xdr:row>35</xdr:row>
      <xdr:rowOff>295050</xdr:rowOff>
    </xdr:to>
    <xdr:pic>
      <xdr:nvPicPr>
        <xdr:cNvPr id="48" name="Obraz 47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0" y="10048875"/>
          <a:ext cx="500061" cy="283144"/>
        </a:xfrm>
        <a:prstGeom prst="rect">
          <a:avLst/>
        </a:prstGeom>
      </xdr:spPr>
    </xdr:pic>
    <xdr:clientData/>
  </xdr:twoCellAnchor>
  <xdr:twoCellAnchor editAs="oneCell">
    <xdr:from>
      <xdr:col>9</xdr:col>
      <xdr:colOff>421817</xdr:colOff>
      <xdr:row>6</xdr:row>
      <xdr:rowOff>27214</xdr:rowOff>
    </xdr:from>
    <xdr:to>
      <xdr:col>9</xdr:col>
      <xdr:colOff>979416</xdr:colOff>
      <xdr:row>6</xdr:row>
      <xdr:rowOff>301058</xdr:rowOff>
    </xdr:to>
    <xdr:pic>
      <xdr:nvPicPr>
        <xdr:cNvPr id="51" name="Obraz 50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7067" y="1102178"/>
          <a:ext cx="557599" cy="273844"/>
        </a:xfrm>
        <a:prstGeom prst="rect">
          <a:avLst/>
        </a:prstGeom>
      </xdr:spPr>
    </xdr:pic>
    <xdr:clientData/>
  </xdr:twoCellAnchor>
  <xdr:twoCellAnchor editAs="oneCell">
    <xdr:from>
      <xdr:col>9</xdr:col>
      <xdr:colOff>236708</xdr:colOff>
      <xdr:row>7</xdr:row>
      <xdr:rowOff>54429</xdr:rowOff>
    </xdr:from>
    <xdr:to>
      <xdr:col>9</xdr:col>
      <xdr:colOff>1171596</xdr:colOff>
      <xdr:row>7</xdr:row>
      <xdr:rowOff>253433</xdr:rowOff>
    </xdr:to>
    <xdr:pic>
      <xdr:nvPicPr>
        <xdr:cNvPr id="52" name="Obraz 5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958" y="1455965"/>
          <a:ext cx="934888" cy="199004"/>
        </a:xfrm>
        <a:prstGeom prst="rect">
          <a:avLst/>
        </a:prstGeom>
      </xdr:spPr>
    </xdr:pic>
    <xdr:clientData/>
  </xdr:twoCellAnchor>
  <xdr:twoCellAnchor editAs="oneCell">
    <xdr:from>
      <xdr:col>9</xdr:col>
      <xdr:colOff>326571</xdr:colOff>
      <xdr:row>8</xdr:row>
      <xdr:rowOff>34300</xdr:rowOff>
    </xdr:from>
    <xdr:to>
      <xdr:col>9</xdr:col>
      <xdr:colOff>1085171</xdr:colOff>
      <xdr:row>8</xdr:row>
      <xdr:rowOff>307477</xdr:rowOff>
    </xdr:to>
    <xdr:pic>
      <xdr:nvPicPr>
        <xdr:cNvPr id="53" name="Obraz 52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1821" y="1762407"/>
          <a:ext cx="758600" cy="273177"/>
        </a:xfrm>
        <a:prstGeom prst="rect">
          <a:avLst/>
        </a:prstGeom>
      </xdr:spPr>
    </xdr:pic>
    <xdr:clientData/>
  </xdr:twoCellAnchor>
  <xdr:twoCellAnchor editAs="oneCell">
    <xdr:from>
      <xdr:col>9</xdr:col>
      <xdr:colOff>285749</xdr:colOff>
      <xdr:row>9</xdr:row>
      <xdr:rowOff>40780</xdr:rowOff>
    </xdr:from>
    <xdr:to>
      <xdr:col>9</xdr:col>
      <xdr:colOff>1115784</xdr:colOff>
      <xdr:row>9</xdr:row>
      <xdr:rowOff>293362</xdr:rowOff>
    </xdr:to>
    <xdr:pic>
      <xdr:nvPicPr>
        <xdr:cNvPr id="54" name="Obraz 53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0999" y="2095459"/>
          <a:ext cx="830035" cy="252582"/>
        </a:xfrm>
        <a:prstGeom prst="rect">
          <a:avLst/>
        </a:prstGeom>
      </xdr:spPr>
    </xdr:pic>
    <xdr:clientData/>
  </xdr:twoCellAnchor>
  <xdr:twoCellAnchor editAs="oneCell">
    <xdr:from>
      <xdr:col>9</xdr:col>
      <xdr:colOff>421820</xdr:colOff>
      <xdr:row>10</xdr:row>
      <xdr:rowOff>24045</xdr:rowOff>
    </xdr:from>
    <xdr:to>
      <xdr:col>9</xdr:col>
      <xdr:colOff>993320</xdr:colOff>
      <xdr:row>10</xdr:row>
      <xdr:rowOff>293213</xdr:rowOff>
    </xdr:to>
    <xdr:pic>
      <xdr:nvPicPr>
        <xdr:cNvPr id="55" name="Obraz 54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7070" y="2405295"/>
          <a:ext cx="571500" cy="269168"/>
        </a:xfrm>
        <a:prstGeom prst="rect">
          <a:avLst/>
        </a:prstGeom>
      </xdr:spPr>
    </xdr:pic>
    <xdr:clientData/>
  </xdr:twoCellAnchor>
  <xdr:twoCellAnchor editAs="oneCell">
    <xdr:from>
      <xdr:col>9</xdr:col>
      <xdr:colOff>367391</xdr:colOff>
      <xdr:row>10</xdr:row>
      <xdr:rowOff>299357</xdr:rowOff>
    </xdr:from>
    <xdr:to>
      <xdr:col>9</xdr:col>
      <xdr:colOff>1137894</xdr:colOff>
      <xdr:row>12</xdr:row>
      <xdr:rowOff>44224</xdr:rowOff>
    </xdr:to>
    <xdr:pic>
      <xdr:nvPicPr>
        <xdr:cNvPr id="56" name="Obraz 5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2641" y="2680607"/>
          <a:ext cx="770503" cy="398010"/>
        </a:xfrm>
        <a:prstGeom prst="rect">
          <a:avLst/>
        </a:prstGeom>
      </xdr:spPr>
    </xdr:pic>
    <xdr:clientData/>
  </xdr:twoCellAnchor>
  <xdr:twoCellAnchor editAs="oneCell">
    <xdr:from>
      <xdr:col>9</xdr:col>
      <xdr:colOff>244926</xdr:colOff>
      <xdr:row>12</xdr:row>
      <xdr:rowOff>0</xdr:rowOff>
    </xdr:from>
    <xdr:to>
      <xdr:col>9</xdr:col>
      <xdr:colOff>1229742</xdr:colOff>
      <xdr:row>13</xdr:row>
      <xdr:rowOff>11907</xdr:rowOff>
    </xdr:to>
    <xdr:pic>
      <xdr:nvPicPr>
        <xdr:cNvPr id="57" name="Obraz 5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0176" y="3034393"/>
          <a:ext cx="984816" cy="338478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190498</xdr:colOff>
      <xdr:row>13</xdr:row>
      <xdr:rowOff>0</xdr:rowOff>
    </xdr:from>
    <xdr:to>
      <xdr:col>9</xdr:col>
      <xdr:colOff>1201528</xdr:colOff>
      <xdr:row>14</xdr:row>
      <xdr:rowOff>2434</xdr:rowOff>
    </xdr:to>
    <xdr:pic>
      <xdr:nvPicPr>
        <xdr:cNvPr id="58" name="Obraz 57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8" y="3360964"/>
          <a:ext cx="1011030" cy="329006"/>
        </a:xfrm>
        <a:prstGeom prst="rect">
          <a:avLst/>
        </a:prstGeom>
      </xdr:spPr>
    </xdr:pic>
    <xdr:clientData/>
  </xdr:twoCellAnchor>
  <xdr:twoCellAnchor editAs="oneCell">
    <xdr:from>
      <xdr:col>9</xdr:col>
      <xdr:colOff>312961</xdr:colOff>
      <xdr:row>14</xdr:row>
      <xdr:rowOff>27214</xdr:rowOff>
    </xdr:from>
    <xdr:to>
      <xdr:col>9</xdr:col>
      <xdr:colOff>1131090</xdr:colOff>
      <xdr:row>14</xdr:row>
      <xdr:rowOff>301057</xdr:rowOff>
    </xdr:to>
    <xdr:pic>
      <xdr:nvPicPr>
        <xdr:cNvPr id="59" name="Obraz 58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8211" y="3714750"/>
          <a:ext cx="818129" cy="273843"/>
        </a:xfrm>
        <a:prstGeom prst="rect">
          <a:avLst/>
        </a:prstGeom>
      </xdr:spPr>
    </xdr:pic>
    <xdr:clientData/>
  </xdr:twoCellAnchor>
  <xdr:twoCellAnchor editAs="oneCell">
    <xdr:from>
      <xdr:col>9</xdr:col>
      <xdr:colOff>299356</xdr:colOff>
      <xdr:row>16</xdr:row>
      <xdr:rowOff>40822</xdr:rowOff>
    </xdr:from>
    <xdr:to>
      <xdr:col>9</xdr:col>
      <xdr:colOff>1093673</xdr:colOff>
      <xdr:row>16</xdr:row>
      <xdr:rowOff>312965</xdr:rowOff>
    </xdr:to>
    <xdr:pic>
      <xdr:nvPicPr>
        <xdr:cNvPr id="61" name="Obraz 60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606" y="4381501"/>
          <a:ext cx="794317" cy="272143"/>
        </a:xfrm>
        <a:prstGeom prst="rect">
          <a:avLst/>
        </a:prstGeom>
      </xdr:spPr>
    </xdr:pic>
    <xdr:clientData/>
  </xdr:twoCellAnchor>
  <xdr:twoCellAnchor editAs="oneCell">
    <xdr:from>
      <xdr:col>9</xdr:col>
      <xdr:colOff>326570</xdr:colOff>
      <xdr:row>17</xdr:row>
      <xdr:rowOff>68035</xdr:rowOff>
    </xdr:from>
    <xdr:to>
      <xdr:col>9</xdr:col>
      <xdr:colOff>1013730</xdr:colOff>
      <xdr:row>17</xdr:row>
      <xdr:rowOff>279473</xdr:rowOff>
    </xdr:to>
    <xdr:pic>
      <xdr:nvPicPr>
        <xdr:cNvPr id="62" name="Obraz 61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1820" y="4735285"/>
          <a:ext cx="687160" cy="211438"/>
        </a:xfrm>
        <a:prstGeom prst="rect">
          <a:avLst/>
        </a:prstGeom>
      </xdr:spPr>
    </xdr:pic>
    <xdr:clientData/>
  </xdr:twoCellAnchor>
  <xdr:twoCellAnchor editAs="oneCell">
    <xdr:from>
      <xdr:col>9</xdr:col>
      <xdr:colOff>258536</xdr:colOff>
      <xdr:row>18</xdr:row>
      <xdr:rowOff>40821</xdr:rowOff>
    </xdr:from>
    <xdr:to>
      <xdr:col>9</xdr:col>
      <xdr:colOff>1020010</xdr:colOff>
      <xdr:row>19</xdr:row>
      <xdr:rowOff>5652</xdr:rowOff>
    </xdr:to>
    <xdr:pic>
      <xdr:nvPicPr>
        <xdr:cNvPr id="63" name="Obraz 62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3786" y="5034642"/>
          <a:ext cx="761474" cy="291403"/>
        </a:xfrm>
        <a:prstGeom prst="rect">
          <a:avLst/>
        </a:prstGeom>
      </xdr:spPr>
    </xdr:pic>
    <xdr:clientData/>
  </xdr:twoCellAnchor>
  <xdr:twoCellAnchor editAs="oneCell">
    <xdr:from>
      <xdr:col>9</xdr:col>
      <xdr:colOff>268548</xdr:colOff>
      <xdr:row>19</xdr:row>
      <xdr:rowOff>40821</xdr:rowOff>
    </xdr:from>
    <xdr:to>
      <xdr:col>9</xdr:col>
      <xdr:colOff>998420</xdr:colOff>
      <xdr:row>19</xdr:row>
      <xdr:rowOff>299356</xdr:rowOff>
    </xdr:to>
    <xdr:pic>
      <xdr:nvPicPr>
        <xdr:cNvPr id="64" name="Obraz 63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3798" y="5361214"/>
          <a:ext cx="729872" cy="258535"/>
        </a:xfrm>
        <a:prstGeom prst="rect">
          <a:avLst/>
        </a:prstGeom>
      </xdr:spPr>
    </xdr:pic>
    <xdr:clientData/>
  </xdr:twoCellAnchor>
  <xdr:twoCellAnchor editAs="oneCell">
    <xdr:from>
      <xdr:col>9</xdr:col>
      <xdr:colOff>231319</xdr:colOff>
      <xdr:row>20</xdr:row>
      <xdr:rowOff>27214</xdr:rowOff>
    </xdr:from>
    <xdr:to>
      <xdr:col>9</xdr:col>
      <xdr:colOff>1001823</xdr:colOff>
      <xdr:row>20</xdr:row>
      <xdr:rowOff>305337</xdr:rowOff>
    </xdr:to>
    <xdr:pic>
      <xdr:nvPicPr>
        <xdr:cNvPr id="65" name="Obraz 64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6569" y="5674178"/>
          <a:ext cx="770504" cy="278123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392907</xdr:colOff>
      <xdr:row>7</xdr:row>
      <xdr:rowOff>47625</xdr:rowOff>
    </xdr:from>
    <xdr:to>
      <xdr:col>0</xdr:col>
      <xdr:colOff>797719</xdr:colOff>
      <xdr:row>7</xdr:row>
      <xdr:rowOff>310310</xdr:rowOff>
    </xdr:to>
    <xdr:pic>
      <xdr:nvPicPr>
        <xdr:cNvPr id="67" name="Obraz 66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07" y="1404938"/>
          <a:ext cx="404812" cy="262685"/>
        </a:xfrm>
        <a:prstGeom prst="rect">
          <a:avLst/>
        </a:prstGeom>
      </xdr:spPr>
    </xdr:pic>
    <xdr:clientData/>
  </xdr:twoCellAnchor>
  <xdr:twoCellAnchor editAs="oneCell">
    <xdr:from>
      <xdr:col>9</xdr:col>
      <xdr:colOff>495927</xdr:colOff>
      <xdr:row>21</xdr:row>
      <xdr:rowOff>13607</xdr:rowOff>
    </xdr:from>
    <xdr:to>
      <xdr:col>9</xdr:col>
      <xdr:colOff>941404</xdr:colOff>
      <xdr:row>22</xdr:row>
      <xdr:rowOff>0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927" y="5987143"/>
          <a:ext cx="445477" cy="312964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435424</xdr:colOff>
      <xdr:row>24</xdr:row>
      <xdr:rowOff>0</xdr:rowOff>
    </xdr:from>
    <xdr:to>
      <xdr:col>0</xdr:col>
      <xdr:colOff>761085</xdr:colOff>
      <xdr:row>25</xdr:row>
      <xdr:rowOff>9860</xdr:rowOff>
    </xdr:to>
    <xdr:pic>
      <xdr:nvPicPr>
        <xdr:cNvPr id="49" name="Obraz 4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4" y="6953250"/>
          <a:ext cx="325661" cy="336431"/>
        </a:xfrm>
        <a:prstGeom prst="rect">
          <a:avLst/>
        </a:prstGeom>
      </xdr:spPr>
    </xdr:pic>
    <xdr:clientData/>
  </xdr:twoCellAnchor>
  <xdr:twoCellAnchor editAs="oneCell">
    <xdr:from>
      <xdr:col>9</xdr:col>
      <xdr:colOff>353782</xdr:colOff>
      <xdr:row>15</xdr:row>
      <xdr:rowOff>40821</xdr:rowOff>
    </xdr:from>
    <xdr:to>
      <xdr:col>9</xdr:col>
      <xdr:colOff>956181</xdr:colOff>
      <xdr:row>15</xdr:row>
      <xdr:rowOff>314665</xdr:rowOff>
    </xdr:to>
    <xdr:pic>
      <xdr:nvPicPr>
        <xdr:cNvPr id="50" name="Obraz 49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3782" y="4054928"/>
          <a:ext cx="602399" cy="2738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223436</xdr:colOff>
      <xdr:row>49</xdr:row>
      <xdr:rowOff>107156</xdr:rowOff>
    </xdr:from>
    <xdr:to>
      <xdr:col>7</xdr:col>
      <xdr:colOff>654843</xdr:colOff>
      <xdr:row>55</xdr:row>
      <xdr:rowOff>0</xdr:rowOff>
    </xdr:to>
    <xdr:pic>
      <xdr:nvPicPr>
        <xdr:cNvPr id="2" name="Obraz 1" descr="PremiumTV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09749" y="9632156"/>
          <a:ext cx="1705376" cy="892968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238124</xdr:colOff>
      <xdr:row>4</xdr:row>
      <xdr:rowOff>105833</xdr:rowOff>
    </xdr:from>
    <xdr:to>
      <xdr:col>2</xdr:col>
      <xdr:colOff>555624</xdr:colOff>
      <xdr:row>6</xdr:row>
      <xdr:rowOff>83660</xdr:rowOff>
    </xdr:to>
    <xdr:pic>
      <xdr:nvPicPr>
        <xdr:cNvPr id="3" name="Obraz 2" descr="TVN24_logo_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8124" y="953558"/>
          <a:ext cx="317500" cy="301677"/>
        </a:xfrm>
        <a:prstGeom prst="rect">
          <a:avLst/>
        </a:prstGeom>
      </xdr:spPr>
    </xdr:pic>
    <xdr:clientData/>
  </xdr:twoCellAnchor>
  <xdr:twoCellAnchor editAs="oneCell">
    <xdr:from>
      <xdr:col>2</xdr:col>
      <xdr:colOff>251402</xdr:colOff>
      <xdr:row>21</xdr:row>
      <xdr:rowOff>15874</xdr:rowOff>
    </xdr:from>
    <xdr:to>
      <xdr:col>2</xdr:col>
      <xdr:colOff>542347</xdr:colOff>
      <xdr:row>22</xdr:row>
      <xdr:rowOff>153458</xdr:rowOff>
    </xdr:to>
    <xdr:pic>
      <xdr:nvPicPr>
        <xdr:cNvPr id="4" name="Obraz 3" descr="TVN_Style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1402" y="3454399"/>
          <a:ext cx="290945" cy="299508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11571</xdr:rowOff>
    </xdr:from>
    <xdr:to>
      <xdr:col>2</xdr:col>
      <xdr:colOff>761999</xdr:colOff>
      <xdr:row>34</xdr:row>
      <xdr:rowOff>5292</xdr:rowOff>
    </xdr:to>
    <xdr:pic>
      <xdr:nvPicPr>
        <xdr:cNvPr id="5" name="Obraz 4" descr="TVN-TURBO-RGB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2281" t="48778" r="7895" b="31830"/>
        <a:stretch>
          <a:fillRect/>
        </a:stretch>
      </xdr:blipFill>
      <xdr:spPr>
        <a:xfrm>
          <a:off x="31749" y="6040896"/>
          <a:ext cx="730250" cy="155645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127002</xdr:colOff>
      <xdr:row>44</xdr:row>
      <xdr:rowOff>127000</xdr:rowOff>
    </xdr:from>
    <xdr:to>
      <xdr:col>2</xdr:col>
      <xdr:colOff>613835</xdr:colOff>
      <xdr:row>46</xdr:row>
      <xdr:rowOff>85543</xdr:rowOff>
    </xdr:to>
    <xdr:pic>
      <xdr:nvPicPr>
        <xdr:cNvPr id="6" name="Obraz 5" descr="TVN_Meteo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7002" y="7334250"/>
          <a:ext cx="486833" cy="276043"/>
        </a:xfrm>
        <a:prstGeom prst="rect">
          <a:avLst/>
        </a:prstGeom>
      </xdr:spPr>
    </xdr:pic>
    <xdr:clientData/>
  </xdr:twoCellAnchor>
  <xdr:twoCellAnchor editAs="oneCell">
    <xdr:from>
      <xdr:col>2</xdr:col>
      <xdr:colOff>202402</xdr:colOff>
      <xdr:row>10</xdr:row>
      <xdr:rowOff>83339</xdr:rowOff>
    </xdr:from>
    <xdr:to>
      <xdr:col>2</xdr:col>
      <xdr:colOff>607214</xdr:colOff>
      <xdr:row>12</xdr:row>
      <xdr:rowOff>60275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1607339"/>
          <a:ext cx="404812" cy="3103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452438</xdr:colOff>
      <xdr:row>47</xdr:row>
      <xdr:rowOff>164308</xdr:rowOff>
    </xdr:from>
    <xdr:to>
      <xdr:col>4</xdr:col>
      <xdr:colOff>440532</xdr:colOff>
      <xdr:row>51</xdr:row>
      <xdr:rowOff>154781</xdr:rowOff>
    </xdr:to>
    <xdr:pic>
      <xdr:nvPicPr>
        <xdr:cNvPr id="2" name="Obraz 1" descr="PremiumTV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02969" y="8439152"/>
          <a:ext cx="1404938" cy="7048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210"/>
  <sheetViews>
    <sheetView tabSelected="1" zoomScale="80" zoomScaleNormal="80" workbookViewId="0">
      <selection sqref="A1:U2"/>
    </sheetView>
  </sheetViews>
  <sheetFormatPr defaultColWidth="0" defaultRowHeight="12.75" zeroHeight="1"/>
  <cols>
    <col min="1" max="1" width="11.75" style="4" customWidth="1"/>
    <col min="2" max="9" width="8.375" style="1" customWidth="1"/>
    <col min="10" max="10" width="9.625" style="1" customWidth="1"/>
    <col min="11" max="11" width="9.25" style="1" customWidth="1"/>
    <col min="12" max="21" width="8.375" style="1" customWidth="1"/>
    <col min="22" max="22" width="3.625" style="1" customWidth="1"/>
    <col min="23" max="16384" width="9" style="1" hidden="1"/>
  </cols>
  <sheetData>
    <row r="1" spans="1:22" ht="15.75" customHeight="1">
      <c r="A1" s="125" t="s">
        <v>190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73"/>
    </row>
    <row r="2" spans="1:22" ht="15.75" customHeight="1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73"/>
    </row>
    <row r="3" spans="1:22" ht="15.75" customHeight="1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</row>
    <row r="4" spans="1:22" s="2" customFormat="1" ht="25.5" customHeight="1">
      <c r="A4" s="75"/>
      <c r="B4" s="126" t="s">
        <v>27</v>
      </c>
      <c r="C4" s="127"/>
      <c r="D4" s="126" t="s">
        <v>27</v>
      </c>
      <c r="E4" s="127"/>
      <c r="F4" s="126" t="s">
        <v>28</v>
      </c>
      <c r="G4" s="127"/>
      <c r="H4" s="83" t="s">
        <v>29</v>
      </c>
      <c r="I4" s="84"/>
      <c r="J4" s="80" t="s">
        <v>30</v>
      </c>
      <c r="K4" s="81"/>
      <c r="L4" s="83"/>
      <c r="M4" s="84"/>
      <c r="N4" s="126" t="s">
        <v>33</v>
      </c>
      <c r="O4" s="127"/>
      <c r="P4" s="5"/>
      <c r="Q4" s="5"/>
      <c r="R4" s="5"/>
      <c r="S4" s="5"/>
      <c r="T4" s="5"/>
      <c r="U4" s="5"/>
      <c r="V4" s="1"/>
    </row>
    <row r="5" spans="1:22" s="3" customFormat="1">
      <c r="A5" s="17"/>
      <c r="B5" s="17" t="s">
        <v>34</v>
      </c>
      <c r="C5" s="18" t="s">
        <v>26</v>
      </c>
      <c r="D5" s="17" t="s">
        <v>34</v>
      </c>
      <c r="E5" s="18" t="s">
        <v>26</v>
      </c>
      <c r="F5" s="19" t="s">
        <v>34</v>
      </c>
      <c r="G5" s="19" t="s">
        <v>26</v>
      </c>
      <c r="H5" s="17" t="s">
        <v>34</v>
      </c>
      <c r="I5" s="18" t="s">
        <v>26</v>
      </c>
      <c r="J5" s="17" t="s">
        <v>34</v>
      </c>
      <c r="K5" s="18" t="s">
        <v>26</v>
      </c>
      <c r="L5" s="17" t="s">
        <v>34</v>
      </c>
      <c r="M5" s="18" t="s">
        <v>26</v>
      </c>
      <c r="N5" s="17" t="s">
        <v>34</v>
      </c>
      <c r="O5" s="18" t="s">
        <v>26</v>
      </c>
      <c r="P5" s="5"/>
      <c r="Q5" s="5"/>
      <c r="R5" s="5"/>
      <c r="S5" s="5"/>
      <c r="T5" s="5"/>
      <c r="U5" s="5"/>
      <c r="V5" s="1"/>
    </row>
    <row r="6" spans="1:22">
      <c r="A6" s="22" t="s">
        <v>2</v>
      </c>
      <c r="B6" s="6">
        <v>2090</v>
      </c>
      <c r="C6" s="7">
        <v>1550</v>
      </c>
      <c r="D6" s="6">
        <v>620</v>
      </c>
      <c r="E6" s="7">
        <v>370</v>
      </c>
      <c r="F6" s="10">
        <v>210</v>
      </c>
      <c r="G6" s="10">
        <v>210</v>
      </c>
      <c r="H6" s="6">
        <v>220</v>
      </c>
      <c r="I6" s="7">
        <v>220</v>
      </c>
      <c r="J6" s="6">
        <v>130</v>
      </c>
      <c r="K6" s="7">
        <v>130</v>
      </c>
      <c r="L6" s="6">
        <v>380</v>
      </c>
      <c r="M6" s="7">
        <v>370</v>
      </c>
      <c r="N6" s="6">
        <v>320</v>
      </c>
      <c r="O6" s="7">
        <v>320</v>
      </c>
      <c r="P6" s="5"/>
      <c r="Q6" s="5"/>
      <c r="R6" s="5"/>
      <c r="S6" s="5"/>
      <c r="T6" s="5"/>
      <c r="U6" s="5"/>
    </row>
    <row r="7" spans="1:22" s="9" customFormat="1">
      <c r="A7" s="20" t="s">
        <v>3</v>
      </c>
      <c r="B7" s="11">
        <v>3530</v>
      </c>
      <c r="C7" s="12">
        <v>2600</v>
      </c>
      <c r="D7" s="11">
        <v>620</v>
      </c>
      <c r="E7" s="12">
        <v>370</v>
      </c>
      <c r="F7" s="13">
        <v>330</v>
      </c>
      <c r="G7" s="13">
        <v>210</v>
      </c>
      <c r="H7" s="11">
        <v>250</v>
      </c>
      <c r="I7" s="12">
        <v>250</v>
      </c>
      <c r="J7" s="11">
        <v>130</v>
      </c>
      <c r="K7" s="12">
        <v>130</v>
      </c>
      <c r="L7" s="11">
        <v>380</v>
      </c>
      <c r="M7" s="12">
        <v>630</v>
      </c>
      <c r="N7" s="11">
        <v>320</v>
      </c>
      <c r="O7" s="12">
        <v>320</v>
      </c>
      <c r="P7" s="5"/>
      <c r="Q7" s="5"/>
      <c r="R7" s="5"/>
      <c r="S7" s="5"/>
      <c r="T7" s="5"/>
      <c r="U7" s="5"/>
      <c r="V7" s="1"/>
    </row>
    <row r="8" spans="1:22">
      <c r="A8" s="22" t="s">
        <v>4</v>
      </c>
      <c r="B8" s="6">
        <v>3530</v>
      </c>
      <c r="C8" s="7">
        <v>3020</v>
      </c>
      <c r="D8" s="6">
        <v>750</v>
      </c>
      <c r="E8" s="7">
        <v>370</v>
      </c>
      <c r="F8" s="10">
        <v>480</v>
      </c>
      <c r="G8" s="10">
        <v>480</v>
      </c>
      <c r="H8" s="6">
        <v>250</v>
      </c>
      <c r="I8" s="7">
        <v>270</v>
      </c>
      <c r="J8" s="6">
        <v>130</v>
      </c>
      <c r="K8" s="7">
        <v>130</v>
      </c>
      <c r="L8" s="6">
        <v>380</v>
      </c>
      <c r="M8" s="7">
        <v>630</v>
      </c>
      <c r="N8" s="6">
        <v>320</v>
      </c>
      <c r="O8" s="7">
        <v>320</v>
      </c>
      <c r="P8" s="5"/>
      <c r="Q8" s="5"/>
      <c r="R8" s="5"/>
      <c r="S8" s="5"/>
      <c r="T8" s="5"/>
      <c r="U8" s="5"/>
    </row>
    <row r="9" spans="1:22" s="9" customFormat="1">
      <c r="A9" s="20" t="s">
        <v>5</v>
      </c>
      <c r="B9" s="11">
        <v>3020</v>
      </c>
      <c r="C9" s="12">
        <v>3330</v>
      </c>
      <c r="D9" s="11">
        <v>750</v>
      </c>
      <c r="E9" s="12">
        <v>560</v>
      </c>
      <c r="F9" s="13">
        <v>480</v>
      </c>
      <c r="G9" s="13">
        <v>820</v>
      </c>
      <c r="H9" s="11">
        <v>420</v>
      </c>
      <c r="I9" s="12">
        <v>570</v>
      </c>
      <c r="J9" s="11">
        <v>130</v>
      </c>
      <c r="K9" s="12">
        <v>130</v>
      </c>
      <c r="L9" s="11">
        <v>380</v>
      </c>
      <c r="M9" s="12">
        <v>630</v>
      </c>
      <c r="N9" s="11">
        <v>320</v>
      </c>
      <c r="O9" s="12">
        <v>320</v>
      </c>
      <c r="P9" s="5"/>
      <c r="Q9" s="5"/>
      <c r="R9" s="5"/>
      <c r="S9" s="5"/>
      <c r="T9" s="5"/>
      <c r="U9" s="5"/>
      <c r="V9" s="1"/>
    </row>
    <row r="10" spans="1:22">
      <c r="A10" s="22" t="s">
        <v>6</v>
      </c>
      <c r="B10" s="6">
        <v>3020</v>
      </c>
      <c r="C10" s="7">
        <v>3330</v>
      </c>
      <c r="D10" s="6">
        <v>750</v>
      </c>
      <c r="E10" s="7">
        <v>560</v>
      </c>
      <c r="F10" s="10">
        <v>480</v>
      </c>
      <c r="G10" s="10">
        <v>1070</v>
      </c>
      <c r="H10" s="6">
        <v>480</v>
      </c>
      <c r="I10" s="7">
        <v>980</v>
      </c>
      <c r="J10" s="6">
        <v>130</v>
      </c>
      <c r="K10" s="7">
        <v>130</v>
      </c>
      <c r="L10" s="6">
        <v>380</v>
      </c>
      <c r="M10" s="7">
        <v>630</v>
      </c>
      <c r="N10" s="6">
        <v>320</v>
      </c>
      <c r="O10" s="7">
        <v>320</v>
      </c>
      <c r="P10" s="5"/>
      <c r="Q10" s="5"/>
      <c r="R10" s="5"/>
      <c r="S10" s="5"/>
      <c r="T10" s="5"/>
      <c r="U10" s="5"/>
    </row>
    <row r="11" spans="1:22" s="9" customFormat="1">
      <c r="A11" s="20" t="s">
        <v>7</v>
      </c>
      <c r="B11" s="11">
        <v>3020</v>
      </c>
      <c r="C11" s="12">
        <v>3330</v>
      </c>
      <c r="D11" s="11">
        <v>570</v>
      </c>
      <c r="E11" s="12">
        <v>560</v>
      </c>
      <c r="F11" s="13">
        <v>480</v>
      </c>
      <c r="G11" s="13">
        <v>1070</v>
      </c>
      <c r="H11" s="11">
        <v>480</v>
      </c>
      <c r="I11" s="12">
        <v>980</v>
      </c>
      <c r="J11" s="11">
        <v>130</v>
      </c>
      <c r="K11" s="12">
        <v>130</v>
      </c>
      <c r="L11" s="11">
        <v>780</v>
      </c>
      <c r="M11" s="12">
        <v>1420</v>
      </c>
      <c r="N11" s="11">
        <v>320</v>
      </c>
      <c r="O11" s="12">
        <v>320</v>
      </c>
      <c r="P11" s="5"/>
      <c r="Q11" s="5"/>
      <c r="R11" s="5"/>
      <c r="S11" s="5"/>
      <c r="T11" s="5"/>
      <c r="U11" s="5"/>
      <c r="V11" s="1"/>
    </row>
    <row r="12" spans="1:22">
      <c r="A12" s="22" t="s">
        <v>8</v>
      </c>
      <c r="B12" s="6">
        <v>3020</v>
      </c>
      <c r="C12" s="7">
        <v>3330</v>
      </c>
      <c r="D12" s="6">
        <v>570</v>
      </c>
      <c r="E12" s="7">
        <v>560</v>
      </c>
      <c r="F12" s="10">
        <v>720</v>
      </c>
      <c r="G12" s="10">
        <v>1030</v>
      </c>
      <c r="H12" s="6">
        <v>480</v>
      </c>
      <c r="I12" s="7">
        <v>980</v>
      </c>
      <c r="J12" s="6">
        <v>130</v>
      </c>
      <c r="K12" s="7">
        <v>130</v>
      </c>
      <c r="L12" s="6">
        <v>780</v>
      </c>
      <c r="M12" s="7">
        <v>1420</v>
      </c>
      <c r="N12" s="6">
        <v>320</v>
      </c>
      <c r="O12" s="7">
        <v>320</v>
      </c>
      <c r="P12" s="5"/>
      <c r="Q12" s="5"/>
      <c r="R12" s="5"/>
      <c r="S12" s="5"/>
      <c r="T12" s="5"/>
      <c r="U12" s="5"/>
    </row>
    <row r="13" spans="1:22" s="9" customFormat="1">
      <c r="A13" s="20" t="s">
        <v>9</v>
      </c>
      <c r="B13" s="11">
        <v>2600</v>
      </c>
      <c r="C13" s="12">
        <v>2900</v>
      </c>
      <c r="D13" s="11">
        <v>570</v>
      </c>
      <c r="E13" s="12">
        <v>560</v>
      </c>
      <c r="F13" s="13">
        <v>720</v>
      </c>
      <c r="G13" s="13">
        <v>1030</v>
      </c>
      <c r="H13" s="11">
        <v>480</v>
      </c>
      <c r="I13" s="12">
        <v>980</v>
      </c>
      <c r="J13" s="11">
        <v>130</v>
      </c>
      <c r="K13" s="12">
        <v>130</v>
      </c>
      <c r="L13" s="11">
        <v>780</v>
      </c>
      <c r="M13" s="12">
        <v>1420</v>
      </c>
      <c r="N13" s="11">
        <v>320</v>
      </c>
      <c r="O13" s="12">
        <v>320</v>
      </c>
      <c r="P13" s="5"/>
      <c r="Q13" s="5"/>
      <c r="R13" s="5"/>
      <c r="S13" s="5"/>
      <c r="T13" s="5"/>
      <c r="U13" s="5"/>
      <c r="V13" s="1"/>
    </row>
    <row r="14" spans="1:22">
      <c r="A14" s="22" t="s">
        <v>10</v>
      </c>
      <c r="B14" s="6">
        <v>2600</v>
      </c>
      <c r="C14" s="7">
        <v>2900</v>
      </c>
      <c r="D14" s="6">
        <v>570</v>
      </c>
      <c r="E14" s="7">
        <v>560</v>
      </c>
      <c r="F14" s="10">
        <v>720</v>
      </c>
      <c r="G14" s="10">
        <v>1030</v>
      </c>
      <c r="H14" s="6">
        <v>510</v>
      </c>
      <c r="I14" s="7">
        <v>980</v>
      </c>
      <c r="J14" s="6">
        <v>130</v>
      </c>
      <c r="K14" s="7">
        <v>130</v>
      </c>
      <c r="L14" s="6">
        <v>780</v>
      </c>
      <c r="M14" s="7">
        <v>1420</v>
      </c>
      <c r="N14" s="6">
        <v>320</v>
      </c>
      <c r="O14" s="7">
        <v>320</v>
      </c>
      <c r="P14" s="5"/>
      <c r="Q14" s="5"/>
      <c r="R14" s="5"/>
      <c r="S14" s="5"/>
      <c r="T14" s="5"/>
      <c r="U14" s="5"/>
    </row>
    <row r="15" spans="1:22" s="9" customFormat="1">
      <c r="A15" s="20" t="s">
        <v>11</v>
      </c>
      <c r="B15" s="11">
        <v>2900</v>
      </c>
      <c r="C15" s="12">
        <v>2900</v>
      </c>
      <c r="D15" s="11">
        <v>750</v>
      </c>
      <c r="E15" s="12">
        <v>560</v>
      </c>
      <c r="F15" s="13">
        <v>720</v>
      </c>
      <c r="G15" s="13">
        <v>1030</v>
      </c>
      <c r="H15" s="11">
        <v>780</v>
      </c>
      <c r="I15" s="12">
        <v>980</v>
      </c>
      <c r="J15" s="11">
        <v>130</v>
      </c>
      <c r="K15" s="12">
        <v>130</v>
      </c>
      <c r="L15" s="11">
        <v>780</v>
      </c>
      <c r="M15" s="12">
        <v>1420</v>
      </c>
      <c r="N15" s="11">
        <v>320</v>
      </c>
      <c r="O15" s="12">
        <v>320</v>
      </c>
      <c r="P15" s="5"/>
      <c r="Q15" s="5"/>
      <c r="R15" s="5"/>
      <c r="S15" s="5"/>
      <c r="T15" s="5"/>
      <c r="U15" s="5"/>
      <c r="V15" s="1"/>
    </row>
    <row r="16" spans="1:22">
      <c r="A16" s="22" t="s">
        <v>12</v>
      </c>
      <c r="B16" s="6">
        <v>3020</v>
      </c>
      <c r="C16" s="7">
        <v>2900</v>
      </c>
      <c r="D16" s="6">
        <v>750</v>
      </c>
      <c r="E16" s="7">
        <v>450</v>
      </c>
      <c r="F16" s="10">
        <v>820</v>
      </c>
      <c r="G16" s="10">
        <v>1510</v>
      </c>
      <c r="H16" s="6">
        <v>780</v>
      </c>
      <c r="I16" s="7">
        <v>980</v>
      </c>
      <c r="J16" s="6">
        <v>130</v>
      </c>
      <c r="K16" s="7">
        <v>130</v>
      </c>
      <c r="L16" s="6">
        <v>780</v>
      </c>
      <c r="M16" s="7">
        <v>1420</v>
      </c>
      <c r="N16" s="6">
        <v>320</v>
      </c>
      <c r="O16" s="7">
        <v>320</v>
      </c>
      <c r="P16" s="5"/>
      <c r="Q16" s="5"/>
      <c r="R16" s="5"/>
      <c r="S16" s="5"/>
      <c r="T16" s="5"/>
      <c r="U16" s="5"/>
    </row>
    <row r="17" spans="1:22" s="9" customFormat="1">
      <c r="A17" s="20" t="s">
        <v>13</v>
      </c>
      <c r="B17" s="11">
        <v>3020</v>
      </c>
      <c r="C17" s="12">
        <v>2900</v>
      </c>
      <c r="D17" s="11">
        <v>750</v>
      </c>
      <c r="E17" s="12">
        <v>450</v>
      </c>
      <c r="F17" s="13">
        <v>930</v>
      </c>
      <c r="G17" s="13">
        <v>1510</v>
      </c>
      <c r="H17" s="11">
        <v>980</v>
      </c>
      <c r="I17" s="12">
        <v>980</v>
      </c>
      <c r="J17" s="11">
        <v>130</v>
      </c>
      <c r="K17" s="12">
        <v>130</v>
      </c>
      <c r="L17" s="11">
        <v>780</v>
      </c>
      <c r="M17" s="12">
        <v>1420</v>
      </c>
      <c r="N17" s="11">
        <v>320</v>
      </c>
      <c r="O17" s="12">
        <v>320</v>
      </c>
      <c r="P17" s="5"/>
      <c r="Q17" s="5"/>
      <c r="R17" s="5"/>
      <c r="S17" s="5"/>
      <c r="T17" s="5"/>
      <c r="U17" s="5"/>
      <c r="V17" s="1"/>
    </row>
    <row r="18" spans="1:22">
      <c r="A18" s="22" t="s">
        <v>14</v>
      </c>
      <c r="B18" s="6">
        <v>3020</v>
      </c>
      <c r="C18" s="7">
        <v>2600</v>
      </c>
      <c r="D18" s="6">
        <v>820</v>
      </c>
      <c r="E18" s="7">
        <v>450</v>
      </c>
      <c r="F18" s="10">
        <v>930</v>
      </c>
      <c r="G18" s="10">
        <v>1510</v>
      </c>
      <c r="H18" s="6">
        <v>980</v>
      </c>
      <c r="I18" s="7">
        <v>1020</v>
      </c>
      <c r="J18" s="6">
        <v>130</v>
      </c>
      <c r="K18" s="7">
        <v>130</v>
      </c>
      <c r="L18" s="6">
        <v>1140</v>
      </c>
      <c r="M18" s="7">
        <v>1170</v>
      </c>
      <c r="N18" s="6">
        <v>320</v>
      </c>
      <c r="O18" s="7">
        <v>320</v>
      </c>
      <c r="P18" s="5"/>
      <c r="Q18" s="5"/>
      <c r="R18" s="5"/>
      <c r="S18" s="5"/>
      <c r="T18" s="5"/>
      <c r="U18" s="5"/>
    </row>
    <row r="19" spans="1:22" s="9" customFormat="1">
      <c r="A19" s="20" t="s">
        <v>15</v>
      </c>
      <c r="B19" s="11">
        <v>2600</v>
      </c>
      <c r="C19" s="12">
        <v>2300</v>
      </c>
      <c r="D19" s="11">
        <v>820</v>
      </c>
      <c r="E19" s="12">
        <v>560</v>
      </c>
      <c r="F19" s="13">
        <v>1370</v>
      </c>
      <c r="G19" s="13">
        <v>1290</v>
      </c>
      <c r="H19" s="11">
        <v>980</v>
      </c>
      <c r="I19" s="12">
        <v>1020</v>
      </c>
      <c r="J19" s="11">
        <v>130</v>
      </c>
      <c r="K19" s="12">
        <v>130</v>
      </c>
      <c r="L19" s="11">
        <v>1140</v>
      </c>
      <c r="M19" s="12">
        <v>1170</v>
      </c>
      <c r="N19" s="11">
        <v>320</v>
      </c>
      <c r="O19" s="12">
        <v>320</v>
      </c>
      <c r="P19" s="5"/>
      <c r="Q19" s="5"/>
      <c r="R19" s="5"/>
      <c r="S19" s="5"/>
      <c r="T19" s="5"/>
      <c r="U19" s="5"/>
      <c r="V19" s="1"/>
    </row>
    <row r="20" spans="1:22">
      <c r="A20" s="22" t="s">
        <v>16</v>
      </c>
      <c r="B20" s="6">
        <v>3740</v>
      </c>
      <c r="C20" s="7">
        <v>2810</v>
      </c>
      <c r="D20" s="6">
        <v>820</v>
      </c>
      <c r="E20" s="7">
        <v>560</v>
      </c>
      <c r="F20" s="10">
        <v>1370</v>
      </c>
      <c r="G20" s="10">
        <v>1290</v>
      </c>
      <c r="H20" s="6">
        <v>1050</v>
      </c>
      <c r="I20" s="7">
        <v>1020</v>
      </c>
      <c r="J20" s="6">
        <v>130</v>
      </c>
      <c r="K20" s="7">
        <v>130</v>
      </c>
      <c r="L20" s="6">
        <v>1140</v>
      </c>
      <c r="M20" s="7">
        <v>1170</v>
      </c>
      <c r="N20" s="6">
        <v>320</v>
      </c>
      <c r="O20" s="7">
        <v>320</v>
      </c>
      <c r="P20" s="5"/>
      <c r="Q20" s="5"/>
      <c r="R20" s="5"/>
      <c r="S20" s="5"/>
      <c r="T20" s="5"/>
      <c r="U20" s="5"/>
    </row>
    <row r="21" spans="1:22" s="9" customFormat="1">
      <c r="A21" s="20" t="s">
        <v>17</v>
      </c>
      <c r="B21" s="11">
        <v>4440</v>
      </c>
      <c r="C21" s="12">
        <v>2810</v>
      </c>
      <c r="D21" s="11">
        <v>820</v>
      </c>
      <c r="E21" s="12">
        <v>560</v>
      </c>
      <c r="F21" s="13">
        <v>1780</v>
      </c>
      <c r="G21" s="13">
        <v>1990</v>
      </c>
      <c r="H21" s="11">
        <v>1230</v>
      </c>
      <c r="I21" s="12">
        <v>1020</v>
      </c>
      <c r="J21" s="11">
        <v>130</v>
      </c>
      <c r="K21" s="12">
        <v>130</v>
      </c>
      <c r="L21" s="11">
        <v>1140</v>
      </c>
      <c r="M21" s="12">
        <v>1170</v>
      </c>
      <c r="N21" s="11">
        <v>320</v>
      </c>
      <c r="O21" s="12">
        <v>320</v>
      </c>
      <c r="P21" s="5"/>
      <c r="Q21" s="5"/>
      <c r="R21" s="5"/>
      <c r="S21" s="5"/>
      <c r="T21" s="5"/>
      <c r="U21" s="5"/>
      <c r="V21" s="1"/>
    </row>
    <row r="22" spans="1:22">
      <c r="A22" s="22" t="s">
        <v>18</v>
      </c>
      <c r="B22" s="6">
        <v>5200</v>
      </c>
      <c r="C22" s="7">
        <v>3630</v>
      </c>
      <c r="D22" s="6">
        <v>820</v>
      </c>
      <c r="E22" s="7">
        <v>560</v>
      </c>
      <c r="F22" s="10">
        <v>2070</v>
      </c>
      <c r="G22" s="10">
        <v>2320</v>
      </c>
      <c r="H22" s="6">
        <v>1230</v>
      </c>
      <c r="I22" s="7">
        <v>890</v>
      </c>
      <c r="J22" s="6">
        <v>130</v>
      </c>
      <c r="K22" s="7">
        <v>130</v>
      </c>
      <c r="L22" s="6">
        <v>1140</v>
      </c>
      <c r="M22" s="7">
        <v>1170</v>
      </c>
      <c r="N22" s="6">
        <v>320</v>
      </c>
      <c r="O22" s="7">
        <v>320</v>
      </c>
      <c r="P22" s="5"/>
      <c r="Q22" s="5"/>
      <c r="R22" s="5"/>
      <c r="S22" s="5"/>
      <c r="T22" s="5"/>
      <c r="U22" s="5"/>
    </row>
    <row r="23" spans="1:22" s="9" customFormat="1">
      <c r="A23" s="20" t="s">
        <v>19</v>
      </c>
      <c r="B23" s="11">
        <v>3220</v>
      </c>
      <c r="C23" s="12">
        <v>2710</v>
      </c>
      <c r="D23" s="11">
        <v>820</v>
      </c>
      <c r="E23" s="12">
        <v>250</v>
      </c>
      <c r="F23" s="13">
        <v>1510</v>
      </c>
      <c r="G23" s="13">
        <v>1650</v>
      </c>
      <c r="H23" s="11">
        <v>700</v>
      </c>
      <c r="I23" s="12">
        <v>610</v>
      </c>
      <c r="J23" s="11">
        <v>130</v>
      </c>
      <c r="K23" s="12">
        <v>130</v>
      </c>
      <c r="L23" s="11">
        <v>1140</v>
      </c>
      <c r="M23" s="12">
        <v>1170</v>
      </c>
      <c r="N23" s="11">
        <v>320</v>
      </c>
      <c r="O23" s="12">
        <v>320</v>
      </c>
      <c r="P23" s="5"/>
      <c r="Q23" s="5"/>
      <c r="R23" s="5"/>
      <c r="S23" s="5"/>
      <c r="T23" s="5"/>
      <c r="U23" s="5"/>
      <c r="V23" s="1"/>
    </row>
    <row r="24" spans="1:22">
      <c r="A24" s="22" t="s">
        <v>20</v>
      </c>
      <c r="B24" s="6">
        <v>1550</v>
      </c>
      <c r="C24" s="7">
        <v>1550</v>
      </c>
      <c r="D24" s="6">
        <v>400</v>
      </c>
      <c r="E24" s="7">
        <v>250</v>
      </c>
      <c r="F24" s="10">
        <v>820</v>
      </c>
      <c r="G24" s="10">
        <v>820</v>
      </c>
      <c r="H24" s="6">
        <v>210</v>
      </c>
      <c r="I24" s="7">
        <v>210</v>
      </c>
      <c r="J24" s="6">
        <v>130</v>
      </c>
      <c r="K24" s="7">
        <v>130</v>
      </c>
      <c r="L24" s="6">
        <v>680</v>
      </c>
      <c r="M24" s="7">
        <v>520</v>
      </c>
      <c r="N24" s="6">
        <v>320</v>
      </c>
      <c r="O24" s="7">
        <v>320</v>
      </c>
      <c r="P24" s="5"/>
      <c r="Q24" s="5"/>
      <c r="R24" s="5"/>
      <c r="S24" s="5"/>
      <c r="T24" s="5"/>
      <c r="U24" s="5"/>
    </row>
    <row r="25" spans="1:22" s="9" customFormat="1">
      <c r="A25" s="23" t="s">
        <v>45</v>
      </c>
      <c r="B25" s="14">
        <v>730</v>
      </c>
      <c r="C25" s="15">
        <v>730</v>
      </c>
      <c r="D25" s="14">
        <v>400</v>
      </c>
      <c r="E25" s="15">
        <v>250</v>
      </c>
      <c r="F25" s="16">
        <v>270</v>
      </c>
      <c r="G25" s="16">
        <v>270</v>
      </c>
      <c r="H25" s="14">
        <v>210</v>
      </c>
      <c r="I25" s="15">
        <v>210</v>
      </c>
      <c r="J25" s="14">
        <v>130</v>
      </c>
      <c r="K25" s="15">
        <v>130</v>
      </c>
      <c r="L25" s="14">
        <v>380</v>
      </c>
      <c r="M25" s="15">
        <v>370</v>
      </c>
      <c r="N25" s="14">
        <v>320</v>
      </c>
      <c r="O25" s="15">
        <v>320</v>
      </c>
      <c r="P25" s="5"/>
      <c r="Q25" s="5"/>
      <c r="R25" s="5"/>
      <c r="S25" s="5"/>
      <c r="T25" s="5"/>
      <c r="U25" s="5"/>
      <c r="V25" s="1"/>
    </row>
    <row r="26" spans="1:22"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</row>
    <row r="27" spans="1:22"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</row>
    <row r="28" spans="1:22" ht="25.5" customHeight="1">
      <c r="A28" s="83"/>
      <c r="B28" s="83"/>
      <c r="C28" s="84"/>
      <c r="D28" s="80"/>
      <c r="E28" s="81"/>
      <c r="F28" s="80"/>
      <c r="G28" s="81"/>
      <c r="H28" s="80" t="s">
        <v>32</v>
      </c>
      <c r="I28" s="81"/>
      <c r="J28" s="121" t="s">
        <v>32</v>
      </c>
      <c r="K28" s="122"/>
      <c r="L28" s="5"/>
      <c r="M28" s="5"/>
      <c r="N28" s="5"/>
      <c r="O28" s="5"/>
      <c r="P28" s="5"/>
      <c r="Q28" s="5"/>
      <c r="R28" s="5"/>
      <c r="S28" s="5"/>
      <c r="T28" s="5"/>
      <c r="U28" s="5"/>
    </row>
    <row r="29" spans="1:22">
      <c r="A29" s="17"/>
      <c r="B29" s="17" t="s">
        <v>34</v>
      </c>
      <c r="C29" s="18" t="s">
        <v>26</v>
      </c>
      <c r="D29" s="17" t="s">
        <v>34</v>
      </c>
      <c r="E29" s="18" t="s">
        <v>26</v>
      </c>
      <c r="F29" s="19" t="s">
        <v>34</v>
      </c>
      <c r="G29" s="19" t="s">
        <v>26</v>
      </c>
      <c r="H29" s="17" t="s">
        <v>34</v>
      </c>
      <c r="I29" s="18" t="s">
        <v>26</v>
      </c>
      <c r="J29" s="17" t="s">
        <v>34</v>
      </c>
      <c r="K29" s="18" t="s">
        <v>26</v>
      </c>
      <c r="L29" s="5"/>
      <c r="M29" s="5"/>
      <c r="N29" s="5"/>
      <c r="O29" s="5"/>
      <c r="P29" s="5"/>
      <c r="Q29" s="5"/>
      <c r="R29" s="5"/>
      <c r="S29" s="5"/>
      <c r="T29" s="5"/>
      <c r="U29" s="5"/>
    </row>
    <row r="30" spans="1:22">
      <c r="A30" s="22" t="s">
        <v>2</v>
      </c>
      <c r="B30" s="6">
        <v>180</v>
      </c>
      <c r="C30" s="7">
        <v>180</v>
      </c>
      <c r="D30" s="6">
        <v>60</v>
      </c>
      <c r="E30" s="7">
        <v>60</v>
      </c>
      <c r="F30" s="6">
        <v>80</v>
      </c>
      <c r="G30" s="7">
        <v>80</v>
      </c>
      <c r="H30" s="6">
        <v>240</v>
      </c>
      <c r="I30" s="7">
        <v>300</v>
      </c>
      <c r="J30" s="6">
        <v>100</v>
      </c>
      <c r="K30" s="7">
        <v>200</v>
      </c>
      <c r="L30" s="5"/>
      <c r="M30" s="5"/>
      <c r="N30" s="5"/>
      <c r="O30" s="5"/>
      <c r="P30" s="5"/>
      <c r="Q30" s="5"/>
      <c r="R30" s="5"/>
      <c r="S30" s="5"/>
      <c r="T30" s="5"/>
      <c r="U30" s="5"/>
    </row>
    <row r="31" spans="1:22">
      <c r="A31" s="20" t="s">
        <v>3</v>
      </c>
      <c r="B31" s="11">
        <v>180</v>
      </c>
      <c r="C31" s="12">
        <v>180</v>
      </c>
      <c r="D31" s="11">
        <v>230</v>
      </c>
      <c r="E31" s="12">
        <v>130</v>
      </c>
      <c r="F31" s="11">
        <v>80</v>
      </c>
      <c r="G31" s="12">
        <v>80</v>
      </c>
      <c r="H31" s="11">
        <v>240</v>
      </c>
      <c r="I31" s="12">
        <v>300</v>
      </c>
      <c r="J31" s="11">
        <v>100</v>
      </c>
      <c r="K31" s="12">
        <v>100</v>
      </c>
      <c r="L31" s="5"/>
      <c r="M31" s="5"/>
      <c r="N31" s="5"/>
      <c r="O31" s="5"/>
      <c r="P31" s="5"/>
      <c r="Q31" s="5"/>
      <c r="R31" s="5"/>
      <c r="S31" s="5"/>
      <c r="T31" s="5"/>
      <c r="U31" s="5"/>
    </row>
    <row r="32" spans="1:22">
      <c r="A32" s="22" t="s">
        <v>4</v>
      </c>
      <c r="B32" s="6">
        <v>180</v>
      </c>
      <c r="C32" s="7">
        <v>180</v>
      </c>
      <c r="D32" s="6">
        <v>200</v>
      </c>
      <c r="E32" s="7">
        <v>150</v>
      </c>
      <c r="F32" s="6">
        <v>80</v>
      </c>
      <c r="G32" s="7">
        <v>80</v>
      </c>
      <c r="H32" s="6">
        <v>520</v>
      </c>
      <c r="I32" s="7">
        <v>680</v>
      </c>
      <c r="J32" s="6">
        <v>500</v>
      </c>
      <c r="K32" s="7">
        <v>400</v>
      </c>
      <c r="L32" s="5"/>
      <c r="M32" s="5"/>
      <c r="N32" s="5"/>
      <c r="O32" s="5"/>
      <c r="P32" s="5"/>
      <c r="Q32" s="5"/>
      <c r="R32" s="5"/>
      <c r="S32" s="5"/>
      <c r="T32" s="5"/>
      <c r="U32" s="5"/>
    </row>
    <row r="33" spans="1:21">
      <c r="A33" s="20" t="s">
        <v>5</v>
      </c>
      <c r="B33" s="11">
        <v>180</v>
      </c>
      <c r="C33" s="12">
        <v>180</v>
      </c>
      <c r="D33" s="11">
        <v>300</v>
      </c>
      <c r="E33" s="12">
        <v>300</v>
      </c>
      <c r="F33" s="11">
        <v>80</v>
      </c>
      <c r="G33" s="12">
        <v>80</v>
      </c>
      <c r="H33" s="11">
        <v>1040</v>
      </c>
      <c r="I33" s="12">
        <v>930</v>
      </c>
      <c r="J33" s="11">
        <v>900</v>
      </c>
      <c r="K33" s="12">
        <v>800</v>
      </c>
      <c r="L33" s="5"/>
      <c r="M33" s="5"/>
      <c r="N33" s="5"/>
      <c r="O33" s="5"/>
      <c r="P33" s="5"/>
      <c r="Q33" s="5"/>
      <c r="R33" s="5"/>
      <c r="S33" s="5"/>
      <c r="T33" s="5"/>
      <c r="U33" s="5"/>
    </row>
    <row r="34" spans="1:21">
      <c r="A34" s="22" t="s">
        <v>6</v>
      </c>
      <c r="B34" s="6">
        <v>180</v>
      </c>
      <c r="C34" s="7">
        <v>180</v>
      </c>
      <c r="D34" s="6">
        <v>450</v>
      </c>
      <c r="E34" s="7">
        <v>760</v>
      </c>
      <c r="F34" s="6">
        <v>80</v>
      </c>
      <c r="G34" s="7">
        <v>80</v>
      </c>
      <c r="H34" s="6">
        <v>1040</v>
      </c>
      <c r="I34" s="7">
        <v>930</v>
      </c>
      <c r="J34" s="6">
        <v>1200</v>
      </c>
      <c r="K34" s="7">
        <v>600</v>
      </c>
      <c r="L34" s="5"/>
      <c r="M34" s="5"/>
      <c r="N34" s="5"/>
      <c r="O34" s="5"/>
      <c r="P34" s="5"/>
      <c r="Q34" s="5"/>
      <c r="R34" s="5"/>
      <c r="S34" s="5"/>
      <c r="T34" s="5"/>
      <c r="U34" s="5"/>
    </row>
    <row r="35" spans="1:21">
      <c r="A35" s="20" t="s">
        <v>7</v>
      </c>
      <c r="B35" s="11">
        <v>180</v>
      </c>
      <c r="C35" s="12">
        <v>180</v>
      </c>
      <c r="D35" s="11">
        <v>680</v>
      </c>
      <c r="E35" s="12">
        <v>720</v>
      </c>
      <c r="F35" s="11">
        <v>80</v>
      </c>
      <c r="G35" s="12">
        <v>80</v>
      </c>
      <c r="H35" s="11">
        <v>1040</v>
      </c>
      <c r="I35" s="12">
        <v>930</v>
      </c>
      <c r="J35" s="11">
        <v>700</v>
      </c>
      <c r="K35" s="12">
        <v>2200</v>
      </c>
      <c r="L35" s="5"/>
      <c r="M35" s="5"/>
      <c r="N35" s="5"/>
      <c r="O35" s="5"/>
      <c r="P35" s="5"/>
      <c r="Q35" s="5"/>
      <c r="R35" s="5"/>
      <c r="S35" s="5"/>
      <c r="T35" s="5"/>
      <c r="U35" s="5"/>
    </row>
    <row r="36" spans="1:21">
      <c r="A36" s="22" t="s">
        <v>8</v>
      </c>
      <c r="B36" s="6">
        <v>180</v>
      </c>
      <c r="C36" s="7">
        <v>180</v>
      </c>
      <c r="D36" s="6">
        <v>510</v>
      </c>
      <c r="E36" s="7">
        <v>650</v>
      </c>
      <c r="F36" s="6">
        <v>80</v>
      </c>
      <c r="G36" s="7">
        <v>80</v>
      </c>
      <c r="H36" s="6">
        <v>1040</v>
      </c>
      <c r="I36" s="7">
        <v>930</v>
      </c>
      <c r="J36" s="6">
        <v>500</v>
      </c>
      <c r="K36" s="7">
        <v>1700</v>
      </c>
      <c r="L36" s="5"/>
      <c r="M36" s="5"/>
      <c r="N36" s="5"/>
      <c r="O36" s="5"/>
      <c r="P36" s="5"/>
      <c r="Q36" s="5"/>
      <c r="R36" s="5"/>
      <c r="S36" s="5"/>
      <c r="T36" s="5"/>
      <c r="U36" s="5"/>
    </row>
    <row r="37" spans="1:21">
      <c r="A37" s="20" t="s">
        <v>9</v>
      </c>
      <c r="B37" s="11">
        <v>180</v>
      </c>
      <c r="C37" s="12">
        <v>180</v>
      </c>
      <c r="D37" s="11">
        <v>510</v>
      </c>
      <c r="E37" s="12">
        <v>890</v>
      </c>
      <c r="F37" s="11">
        <v>80</v>
      </c>
      <c r="G37" s="12">
        <v>80</v>
      </c>
      <c r="H37" s="11">
        <v>1040</v>
      </c>
      <c r="I37" s="12">
        <v>930</v>
      </c>
      <c r="J37" s="11">
        <v>300</v>
      </c>
      <c r="K37" s="12">
        <v>1000</v>
      </c>
      <c r="L37" s="5"/>
      <c r="M37" s="5"/>
      <c r="N37" s="5"/>
      <c r="O37" s="5"/>
      <c r="P37" s="5"/>
      <c r="Q37" s="5"/>
      <c r="R37" s="5"/>
      <c r="S37" s="5"/>
      <c r="T37" s="5"/>
      <c r="U37" s="5"/>
    </row>
    <row r="38" spans="1:21">
      <c r="A38" s="22" t="s">
        <v>10</v>
      </c>
      <c r="B38" s="6">
        <v>180</v>
      </c>
      <c r="C38" s="7">
        <v>180</v>
      </c>
      <c r="D38" s="6">
        <v>580</v>
      </c>
      <c r="E38" s="7">
        <v>890</v>
      </c>
      <c r="F38" s="6">
        <v>80</v>
      </c>
      <c r="G38" s="7">
        <v>80</v>
      </c>
      <c r="H38" s="6">
        <v>1040</v>
      </c>
      <c r="I38" s="7">
        <v>930</v>
      </c>
      <c r="J38" s="6">
        <v>400</v>
      </c>
      <c r="K38" s="7">
        <v>1200</v>
      </c>
      <c r="L38" s="5"/>
      <c r="M38" s="5"/>
      <c r="N38" s="5"/>
      <c r="O38" s="5"/>
      <c r="P38" s="5"/>
      <c r="Q38" s="5"/>
      <c r="R38" s="5"/>
      <c r="S38" s="5"/>
      <c r="T38" s="5"/>
      <c r="U38" s="5"/>
    </row>
    <row r="39" spans="1:21">
      <c r="A39" s="20" t="s">
        <v>11</v>
      </c>
      <c r="B39" s="11">
        <v>180</v>
      </c>
      <c r="C39" s="12">
        <v>180</v>
      </c>
      <c r="D39" s="11">
        <v>900</v>
      </c>
      <c r="E39" s="12">
        <v>890</v>
      </c>
      <c r="F39" s="11">
        <v>80</v>
      </c>
      <c r="G39" s="12">
        <v>80</v>
      </c>
      <c r="H39" s="11">
        <v>1040</v>
      </c>
      <c r="I39" s="12">
        <v>930</v>
      </c>
      <c r="J39" s="11">
        <v>700</v>
      </c>
      <c r="K39" s="12">
        <v>1300</v>
      </c>
      <c r="L39" s="5"/>
      <c r="M39" s="5"/>
      <c r="N39" s="5"/>
      <c r="O39" s="5"/>
      <c r="P39" s="5"/>
      <c r="Q39" s="5"/>
      <c r="R39" s="5"/>
      <c r="S39" s="5"/>
      <c r="T39" s="5"/>
      <c r="U39" s="5"/>
    </row>
    <row r="40" spans="1:21">
      <c r="A40" s="22" t="s">
        <v>12</v>
      </c>
      <c r="B40" s="6">
        <v>180</v>
      </c>
      <c r="C40" s="7">
        <v>180</v>
      </c>
      <c r="D40" s="6">
        <v>1030</v>
      </c>
      <c r="E40" s="7">
        <v>890</v>
      </c>
      <c r="F40" s="6">
        <v>80</v>
      </c>
      <c r="G40" s="7">
        <v>80</v>
      </c>
      <c r="H40" s="6">
        <v>1040</v>
      </c>
      <c r="I40" s="7">
        <v>1480</v>
      </c>
      <c r="J40" s="6">
        <v>500</v>
      </c>
      <c r="K40" s="7">
        <v>1100</v>
      </c>
      <c r="L40" s="5"/>
      <c r="M40" s="5"/>
      <c r="N40" s="5"/>
      <c r="O40" s="5"/>
      <c r="P40" s="5"/>
      <c r="Q40" s="5"/>
      <c r="R40" s="5"/>
      <c r="S40" s="5"/>
      <c r="T40" s="5"/>
      <c r="U40" s="5"/>
    </row>
    <row r="41" spans="1:21">
      <c r="A41" s="20" t="s">
        <v>13</v>
      </c>
      <c r="B41" s="11">
        <v>180</v>
      </c>
      <c r="C41" s="12">
        <v>180</v>
      </c>
      <c r="D41" s="11">
        <v>710</v>
      </c>
      <c r="E41" s="12">
        <v>930</v>
      </c>
      <c r="F41" s="11">
        <v>80</v>
      </c>
      <c r="G41" s="12">
        <v>80</v>
      </c>
      <c r="H41" s="11">
        <v>1040</v>
      </c>
      <c r="I41" s="12">
        <v>1480</v>
      </c>
      <c r="J41" s="11">
        <v>300</v>
      </c>
      <c r="K41" s="12">
        <v>1600</v>
      </c>
      <c r="L41" s="5"/>
      <c r="M41" s="5"/>
      <c r="N41" s="5"/>
      <c r="O41" s="5"/>
      <c r="P41" s="5"/>
      <c r="Q41" s="5"/>
      <c r="R41" s="5"/>
      <c r="S41" s="5"/>
      <c r="T41" s="5"/>
      <c r="U41" s="5"/>
    </row>
    <row r="42" spans="1:21">
      <c r="A42" s="22" t="s">
        <v>14</v>
      </c>
      <c r="B42" s="6">
        <v>180</v>
      </c>
      <c r="C42" s="7">
        <v>180</v>
      </c>
      <c r="D42" s="6">
        <v>680</v>
      </c>
      <c r="E42" s="7">
        <v>1090</v>
      </c>
      <c r="F42" s="6">
        <v>80</v>
      </c>
      <c r="G42" s="7">
        <v>80</v>
      </c>
      <c r="H42" s="6">
        <v>1340</v>
      </c>
      <c r="I42" s="7">
        <v>1780</v>
      </c>
      <c r="J42" s="6">
        <v>200</v>
      </c>
      <c r="K42" s="7">
        <v>1300</v>
      </c>
      <c r="L42" s="5"/>
      <c r="M42" s="5"/>
      <c r="N42" s="5"/>
      <c r="O42" s="5"/>
      <c r="P42" s="5"/>
      <c r="Q42" s="5"/>
      <c r="R42" s="5"/>
      <c r="S42" s="5"/>
      <c r="T42" s="5"/>
      <c r="U42" s="5"/>
    </row>
    <row r="43" spans="1:21">
      <c r="A43" s="20" t="s">
        <v>15</v>
      </c>
      <c r="B43" s="11">
        <v>180</v>
      </c>
      <c r="C43" s="12">
        <v>180</v>
      </c>
      <c r="D43" s="11">
        <v>590</v>
      </c>
      <c r="E43" s="12">
        <v>1090</v>
      </c>
      <c r="F43" s="11">
        <v>80</v>
      </c>
      <c r="G43" s="12">
        <v>80</v>
      </c>
      <c r="H43" s="11">
        <v>1340</v>
      </c>
      <c r="I43" s="12">
        <v>1780</v>
      </c>
      <c r="J43" s="11">
        <v>200</v>
      </c>
      <c r="K43" s="12">
        <v>700</v>
      </c>
      <c r="L43" s="5"/>
      <c r="M43" s="5"/>
      <c r="N43" s="5"/>
      <c r="O43" s="5"/>
      <c r="P43" s="5"/>
      <c r="Q43" s="5"/>
      <c r="R43" s="5"/>
      <c r="S43" s="5"/>
      <c r="T43" s="5"/>
      <c r="U43" s="5"/>
    </row>
    <row r="44" spans="1:21">
      <c r="A44" s="22" t="s">
        <v>16</v>
      </c>
      <c r="B44" s="6">
        <v>180</v>
      </c>
      <c r="C44" s="7">
        <v>180</v>
      </c>
      <c r="D44" s="6">
        <v>490</v>
      </c>
      <c r="E44" s="7">
        <v>490</v>
      </c>
      <c r="F44" s="6">
        <v>80</v>
      </c>
      <c r="G44" s="7">
        <v>80</v>
      </c>
      <c r="H44" s="6">
        <v>1340</v>
      </c>
      <c r="I44" s="7">
        <v>1780</v>
      </c>
      <c r="J44" s="6">
        <v>100</v>
      </c>
      <c r="K44" s="7">
        <v>100</v>
      </c>
      <c r="L44" s="5"/>
      <c r="M44" s="5"/>
      <c r="N44" s="5"/>
      <c r="O44" s="5"/>
      <c r="P44" s="5"/>
      <c r="Q44" s="5"/>
      <c r="R44" s="5"/>
      <c r="S44" s="5"/>
      <c r="T44" s="5"/>
      <c r="U44" s="5"/>
    </row>
    <row r="45" spans="1:21">
      <c r="A45" s="20" t="s">
        <v>17</v>
      </c>
      <c r="B45" s="11">
        <v>180</v>
      </c>
      <c r="C45" s="12">
        <v>180</v>
      </c>
      <c r="D45" s="11">
        <v>420</v>
      </c>
      <c r="E45" s="12">
        <v>220</v>
      </c>
      <c r="F45" s="11">
        <v>80</v>
      </c>
      <c r="G45" s="12">
        <v>80</v>
      </c>
      <c r="H45" s="11">
        <v>1340</v>
      </c>
      <c r="I45" s="12">
        <v>1780</v>
      </c>
      <c r="J45" s="11">
        <v>100</v>
      </c>
      <c r="K45" s="12">
        <v>100</v>
      </c>
      <c r="L45" s="5"/>
      <c r="M45" s="5"/>
      <c r="N45" s="5"/>
      <c r="O45" s="5"/>
      <c r="P45" s="5"/>
      <c r="Q45" s="5"/>
      <c r="R45" s="5"/>
      <c r="S45" s="5"/>
      <c r="T45" s="5"/>
      <c r="U45" s="5"/>
    </row>
    <row r="46" spans="1:21">
      <c r="A46" s="22" t="s">
        <v>18</v>
      </c>
      <c r="B46" s="6">
        <v>180</v>
      </c>
      <c r="C46" s="7">
        <v>180</v>
      </c>
      <c r="D46" s="6">
        <v>270</v>
      </c>
      <c r="E46" s="7">
        <v>220</v>
      </c>
      <c r="F46" s="6">
        <v>80</v>
      </c>
      <c r="G46" s="7">
        <v>80</v>
      </c>
      <c r="H46" s="6">
        <v>1340</v>
      </c>
      <c r="I46" s="7">
        <v>1780</v>
      </c>
      <c r="J46" s="6">
        <v>100</v>
      </c>
      <c r="K46" s="7">
        <v>100</v>
      </c>
      <c r="L46" s="5"/>
      <c r="M46" s="5"/>
      <c r="N46" s="5"/>
      <c r="O46" s="5"/>
      <c r="P46" s="5"/>
      <c r="Q46" s="5"/>
      <c r="R46" s="5"/>
      <c r="S46" s="5"/>
      <c r="T46" s="5"/>
      <c r="U46" s="5"/>
    </row>
    <row r="47" spans="1:21">
      <c r="A47" s="20" t="s">
        <v>19</v>
      </c>
      <c r="B47" s="11">
        <v>180</v>
      </c>
      <c r="C47" s="12">
        <v>180</v>
      </c>
      <c r="D47" s="11">
        <v>270</v>
      </c>
      <c r="E47" s="12">
        <v>220</v>
      </c>
      <c r="F47" s="11">
        <v>80</v>
      </c>
      <c r="G47" s="12">
        <v>80</v>
      </c>
      <c r="H47" s="11">
        <v>1340</v>
      </c>
      <c r="I47" s="12">
        <v>1340</v>
      </c>
      <c r="J47" s="11">
        <v>100</v>
      </c>
      <c r="K47" s="12">
        <v>100</v>
      </c>
      <c r="L47" s="5"/>
      <c r="M47" s="5"/>
      <c r="N47" s="5"/>
      <c r="O47" s="5"/>
      <c r="P47" s="5"/>
      <c r="Q47" s="5"/>
      <c r="R47" s="5"/>
      <c r="S47" s="5"/>
      <c r="T47" s="5"/>
      <c r="U47" s="5"/>
    </row>
    <row r="48" spans="1:21">
      <c r="A48" s="22" t="s">
        <v>20</v>
      </c>
      <c r="B48" s="6">
        <v>180</v>
      </c>
      <c r="C48" s="7">
        <v>180</v>
      </c>
      <c r="D48" s="6">
        <v>270</v>
      </c>
      <c r="E48" s="7">
        <v>160</v>
      </c>
      <c r="F48" s="6">
        <v>80</v>
      </c>
      <c r="G48" s="7">
        <v>80</v>
      </c>
      <c r="H48" s="6">
        <v>370</v>
      </c>
      <c r="I48" s="7">
        <v>820</v>
      </c>
      <c r="J48" s="6">
        <v>100</v>
      </c>
      <c r="K48" s="7">
        <v>100</v>
      </c>
      <c r="L48" s="5"/>
      <c r="M48" s="5"/>
      <c r="N48" s="5"/>
      <c r="O48" s="5"/>
      <c r="P48" s="5"/>
      <c r="Q48" s="5"/>
      <c r="R48" s="5"/>
      <c r="S48" s="5"/>
      <c r="T48" s="5"/>
      <c r="U48" s="5"/>
    </row>
    <row r="49" spans="1:21">
      <c r="A49" s="23" t="s">
        <v>45</v>
      </c>
      <c r="B49" s="14">
        <v>180</v>
      </c>
      <c r="C49" s="15">
        <v>180</v>
      </c>
      <c r="D49" s="14">
        <v>60</v>
      </c>
      <c r="E49" s="15">
        <v>60</v>
      </c>
      <c r="F49" s="14">
        <v>80</v>
      </c>
      <c r="G49" s="15">
        <v>80</v>
      </c>
      <c r="H49" s="14">
        <v>240</v>
      </c>
      <c r="I49" s="15">
        <v>300</v>
      </c>
      <c r="J49" s="14">
        <v>100</v>
      </c>
      <c r="K49" s="15">
        <v>100</v>
      </c>
      <c r="L49" s="5"/>
      <c r="M49" s="5"/>
      <c r="N49" s="5"/>
      <c r="O49" s="5"/>
      <c r="P49" s="5"/>
      <c r="Q49" s="5"/>
      <c r="R49" s="5"/>
      <c r="S49" s="5"/>
      <c r="T49" s="5"/>
      <c r="U49" s="5"/>
    </row>
    <row r="50" spans="1:21"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</row>
    <row r="51" spans="1:21"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</row>
    <row r="52" spans="1:21" ht="12.75" customHeight="1">
      <c r="A52" s="125" t="s">
        <v>190</v>
      </c>
      <c r="B52" s="125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</row>
    <row r="53" spans="1:21" ht="12.75" customHeight="1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</row>
    <row r="54" spans="1:21"/>
    <row r="55" spans="1:21" s="2" customFormat="1" ht="25.5" customHeight="1">
      <c r="A55" s="8" t="s">
        <v>35</v>
      </c>
      <c r="B55" s="128" t="s">
        <v>0</v>
      </c>
      <c r="C55" s="129"/>
      <c r="D55" s="131" t="s">
        <v>1</v>
      </c>
      <c r="E55" s="132"/>
      <c r="F55" s="131" t="s">
        <v>21</v>
      </c>
      <c r="G55" s="132"/>
      <c r="H55" s="131" t="s">
        <v>22</v>
      </c>
      <c r="I55" s="132"/>
      <c r="J55" s="131" t="s">
        <v>23</v>
      </c>
      <c r="K55" s="132"/>
      <c r="L55" s="131" t="s">
        <v>24</v>
      </c>
      <c r="M55" s="132"/>
      <c r="N55" s="128" t="s">
        <v>25</v>
      </c>
      <c r="O55" s="129"/>
      <c r="P55" s="1"/>
      <c r="Q55" s="1"/>
    </row>
    <row r="56" spans="1:21" s="3" customFormat="1">
      <c r="A56" s="17"/>
      <c r="B56" s="17" t="s">
        <v>34</v>
      </c>
      <c r="C56" s="18" t="s">
        <v>26</v>
      </c>
      <c r="D56" s="19" t="s">
        <v>34</v>
      </c>
      <c r="E56" s="19" t="s">
        <v>26</v>
      </c>
      <c r="F56" s="17" t="s">
        <v>34</v>
      </c>
      <c r="G56" s="18" t="s">
        <v>26</v>
      </c>
      <c r="H56" s="19" t="s">
        <v>34</v>
      </c>
      <c r="I56" s="19" t="s">
        <v>26</v>
      </c>
      <c r="J56" s="17" t="s">
        <v>34</v>
      </c>
      <c r="K56" s="18" t="s">
        <v>26</v>
      </c>
      <c r="L56" s="19" t="s">
        <v>34</v>
      </c>
      <c r="M56" s="19" t="s">
        <v>26</v>
      </c>
      <c r="N56" s="17" t="s">
        <v>34</v>
      </c>
      <c r="O56" s="18" t="s">
        <v>26</v>
      </c>
      <c r="P56" s="1"/>
      <c r="Q56" s="1"/>
    </row>
    <row r="57" spans="1:21">
      <c r="A57" s="22" t="s">
        <v>2</v>
      </c>
      <c r="B57" s="6">
        <v>1070</v>
      </c>
      <c r="C57" s="7">
        <v>1070</v>
      </c>
      <c r="D57" s="10">
        <v>140</v>
      </c>
      <c r="E57" s="10">
        <v>250</v>
      </c>
      <c r="F57" s="6">
        <v>220</v>
      </c>
      <c r="G57" s="7">
        <v>220</v>
      </c>
      <c r="H57" s="10">
        <v>170</v>
      </c>
      <c r="I57" s="10">
        <v>170</v>
      </c>
      <c r="J57" s="6">
        <v>570</v>
      </c>
      <c r="K57" s="7">
        <v>770</v>
      </c>
      <c r="L57" s="10">
        <v>180</v>
      </c>
      <c r="M57" s="10">
        <v>180</v>
      </c>
      <c r="N57" s="6">
        <v>390</v>
      </c>
      <c r="O57" s="7">
        <v>230</v>
      </c>
    </row>
    <row r="58" spans="1:21">
      <c r="A58" s="20" t="s">
        <v>3</v>
      </c>
      <c r="B58" s="11">
        <v>1070</v>
      </c>
      <c r="C58" s="12">
        <v>1070</v>
      </c>
      <c r="D58" s="13">
        <v>140</v>
      </c>
      <c r="E58" s="13">
        <v>250</v>
      </c>
      <c r="F58" s="11">
        <v>220</v>
      </c>
      <c r="G58" s="12">
        <v>220</v>
      </c>
      <c r="H58" s="13">
        <v>170</v>
      </c>
      <c r="I58" s="13">
        <v>170</v>
      </c>
      <c r="J58" s="11">
        <v>1910</v>
      </c>
      <c r="K58" s="12">
        <v>770</v>
      </c>
      <c r="L58" s="13">
        <v>180</v>
      </c>
      <c r="M58" s="13">
        <v>180</v>
      </c>
      <c r="N58" s="11">
        <v>390</v>
      </c>
      <c r="O58" s="12">
        <v>230</v>
      </c>
      <c r="T58" s="1" t="s">
        <v>84</v>
      </c>
    </row>
    <row r="59" spans="1:21">
      <c r="A59" s="22" t="s">
        <v>4</v>
      </c>
      <c r="B59" s="6">
        <v>1070</v>
      </c>
      <c r="C59" s="7">
        <v>3410</v>
      </c>
      <c r="D59" s="10">
        <v>390</v>
      </c>
      <c r="E59" s="10">
        <v>250</v>
      </c>
      <c r="F59" s="6">
        <v>220</v>
      </c>
      <c r="G59" s="7">
        <v>220</v>
      </c>
      <c r="H59" s="10">
        <v>170</v>
      </c>
      <c r="I59" s="10">
        <v>170</v>
      </c>
      <c r="J59" s="6">
        <v>1910</v>
      </c>
      <c r="K59" s="7">
        <v>2680</v>
      </c>
      <c r="L59" s="10">
        <v>330</v>
      </c>
      <c r="M59" s="10">
        <v>180</v>
      </c>
      <c r="N59" s="6">
        <v>1210</v>
      </c>
      <c r="O59" s="7">
        <v>760</v>
      </c>
    </row>
    <row r="60" spans="1:21">
      <c r="A60" s="20" t="s">
        <v>5</v>
      </c>
      <c r="B60" s="11">
        <v>1070</v>
      </c>
      <c r="C60" s="12">
        <v>3410</v>
      </c>
      <c r="D60" s="13">
        <v>390</v>
      </c>
      <c r="E60" s="13">
        <v>250</v>
      </c>
      <c r="F60" s="11">
        <v>220</v>
      </c>
      <c r="G60" s="12">
        <v>220</v>
      </c>
      <c r="H60" s="13">
        <v>170</v>
      </c>
      <c r="I60" s="13">
        <v>170</v>
      </c>
      <c r="J60" s="11">
        <v>1150</v>
      </c>
      <c r="K60" s="12">
        <v>4800</v>
      </c>
      <c r="L60" s="13">
        <v>330</v>
      </c>
      <c r="M60" s="13">
        <v>180</v>
      </c>
      <c r="N60" s="11">
        <v>1210</v>
      </c>
      <c r="O60" s="12">
        <v>1770</v>
      </c>
    </row>
    <row r="61" spans="1:21">
      <c r="A61" s="22" t="s">
        <v>6</v>
      </c>
      <c r="B61" s="6">
        <v>1070</v>
      </c>
      <c r="C61" s="7">
        <v>3410</v>
      </c>
      <c r="D61" s="10">
        <v>250</v>
      </c>
      <c r="E61" s="10">
        <v>770</v>
      </c>
      <c r="F61" s="6">
        <v>220</v>
      </c>
      <c r="G61" s="7">
        <v>220</v>
      </c>
      <c r="H61" s="10">
        <v>170</v>
      </c>
      <c r="I61" s="10">
        <v>170</v>
      </c>
      <c r="J61" s="6">
        <v>1150</v>
      </c>
      <c r="K61" s="7">
        <v>6320</v>
      </c>
      <c r="L61" s="10">
        <v>330</v>
      </c>
      <c r="M61" s="10">
        <v>420</v>
      </c>
      <c r="N61" s="6">
        <v>1210</v>
      </c>
      <c r="O61" s="7">
        <v>1770</v>
      </c>
    </row>
    <row r="62" spans="1:21">
      <c r="A62" s="20" t="s">
        <v>7</v>
      </c>
      <c r="B62" s="11">
        <v>900</v>
      </c>
      <c r="C62" s="12">
        <v>2700</v>
      </c>
      <c r="D62" s="13">
        <v>250</v>
      </c>
      <c r="E62" s="13">
        <v>770</v>
      </c>
      <c r="F62" s="11">
        <v>220</v>
      </c>
      <c r="G62" s="12">
        <v>220</v>
      </c>
      <c r="H62" s="13">
        <v>170</v>
      </c>
      <c r="I62" s="13">
        <v>170</v>
      </c>
      <c r="J62" s="11">
        <v>1150</v>
      </c>
      <c r="K62" s="12">
        <v>5370</v>
      </c>
      <c r="L62" s="13">
        <v>670</v>
      </c>
      <c r="M62" s="13">
        <v>1090</v>
      </c>
      <c r="N62" s="11">
        <v>2010</v>
      </c>
      <c r="O62" s="12">
        <v>2430</v>
      </c>
    </row>
    <row r="63" spans="1:21">
      <c r="A63" s="22" t="s">
        <v>8</v>
      </c>
      <c r="B63" s="6">
        <v>900</v>
      </c>
      <c r="C63" s="7">
        <v>2700</v>
      </c>
      <c r="D63" s="10">
        <v>390</v>
      </c>
      <c r="E63" s="10">
        <v>770</v>
      </c>
      <c r="F63" s="6">
        <v>220</v>
      </c>
      <c r="G63" s="7">
        <v>220</v>
      </c>
      <c r="H63" s="10">
        <v>170</v>
      </c>
      <c r="I63" s="10">
        <v>170</v>
      </c>
      <c r="J63" s="6">
        <v>2110</v>
      </c>
      <c r="K63" s="7">
        <v>6520</v>
      </c>
      <c r="L63" s="10">
        <v>670</v>
      </c>
      <c r="M63" s="10">
        <v>1090</v>
      </c>
      <c r="N63" s="6">
        <v>2010</v>
      </c>
      <c r="O63" s="7">
        <v>2120</v>
      </c>
    </row>
    <row r="64" spans="1:21">
      <c r="A64" s="20" t="s">
        <v>9</v>
      </c>
      <c r="B64" s="11">
        <v>900</v>
      </c>
      <c r="C64" s="12">
        <v>2700</v>
      </c>
      <c r="D64" s="13">
        <v>390</v>
      </c>
      <c r="E64" s="13">
        <v>770</v>
      </c>
      <c r="F64" s="11">
        <v>220</v>
      </c>
      <c r="G64" s="12">
        <v>220</v>
      </c>
      <c r="H64" s="13">
        <v>170</v>
      </c>
      <c r="I64" s="13">
        <v>170</v>
      </c>
      <c r="J64" s="11">
        <v>2110</v>
      </c>
      <c r="K64" s="12">
        <v>5750</v>
      </c>
      <c r="L64" s="13">
        <v>670</v>
      </c>
      <c r="M64" s="13">
        <v>770</v>
      </c>
      <c r="N64" s="11">
        <v>1600</v>
      </c>
      <c r="O64" s="12">
        <v>2430</v>
      </c>
    </row>
    <row r="65" spans="1:21">
      <c r="A65" s="22" t="s">
        <v>10</v>
      </c>
      <c r="B65" s="6">
        <v>900</v>
      </c>
      <c r="C65" s="7">
        <v>2700</v>
      </c>
      <c r="D65" s="10">
        <v>390</v>
      </c>
      <c r="E65" s="10">
        <v>770</v>
      </c>
      <c r="F65" s="6">
        <v>220</v>
      </c>
      <c r="G65" s="7">
        <v>220</v>
      </c>
      <c r="H65" s="10">
        <v>170</v>
      </c>
      <c r="I65" s="10">
        <v>170</v>
      </c>
      <c r="J65" s="6">
        <v>3650</v>
      </c>
      <c r="K65" s="7">
        <v>4800</v>
      </c>
      <c r="L65" s="10">
        <v>1000</v>
      </c>
      <c r="M65" s="10">
        <v>1300</v>
      </c>
      <c r="N65" s="6">
        <v>1600</v>
      </c>
      <c r="O65" s="7">
        <v>1970</v>
      </c>
    </row>
    <row r="66" spans="1:21">
      <c r="A66" s="20" t="s">
        <v>11</v>
      </c>
      <c r="B66" s="11">
        <v>1780</v>
      </c>
      <c r="C66" s="12">
        <v>2160</v>
      </c>
      <c r="D66" s="13">
        <v>660</v>
      </c>
      <c r="E66" s="13">
        <v>770</v>
      </c>
      <c r="F66" s="11">
        <v>220</v>
      </c>
      <c r="G66" s="12">
        <v>220</v>
      </c>
      <c r="H66" s="13">
        <v>170</v>
      </c>
      <c r="I66" s="13">
        <v>170</v>
      </c>
      <c r="J66" s="11">
        <v>4410</v>
      </c>
      <c r="K66" s="12">
        <v>4230</v>
      </c>
      <c r="L66" s="13">
        <v>1000</v>
      </c>
      <c r="M66" s="13">
        <v>1300</v>
      </c>
      <c r="N66" s="11">
        <v>1600</v>
      </c>
      <c r="O66" s="12">
        <v>1970</v>
      </c>
    </row>
    <row r="67" spans="1:21">
      <c r="A67" s="22" t="s">
        <v>12</v>
      </c>
      <c r="B67" s="6">
        <v>1780</v>
      </c>
      <c r="C67" s="7">
        <v>2160</v>
      </c>
      <c r="D67" s="10">
        <v>660</v>
      </c>
      <c r="E67" s="10">
        <v>1030</v>
      </c>
      <c r="F67" s="6">
        <v>220</v>
      </c>
      <c r="G67" s="7">
        <v>220</v>
      </c>
      <c r="H67" s="10">
        <v>170</v>
      </c>
      <c r="I67" s="10">
        <v>170</v>
      </c>
      <c r="J67" s="6">
        <v>5370</v>
      </c>
      <c r="K67" s="7">
        <v>4230</v>
      </c>
      <c r="L67" s="10">
        <v>1000</v>
      </c>
      <c r="M67" s="10">
        <v>1300</v>
      </c>
      <c r="N67" s="6">
        <v>1600</v>
      </c>
      <c r="O67" s="7">
        <v>2810</v>
      </c>
    </row>
    <row r="68" spans="1:21">
      <c r="A68" s="20" t="s">
        <v>13</v>
      </c>
      <c r="B68" s="11">
        <v>1780</v>
      </c>
      <c r="C68" s="12">
        <v>2160</v>
      </c>
      <c r="D68" s="13">
        <v>660</v>
      </c>
      <c r="E68" s="13">
        <v>1030</v>
      </c>
      <c r="F68" s="11">
        <v>220</v>
      </c>
      <c r="G68" s="12">
        <v>220</v>
      </c>
      <c r="H68" s="13">
        <v>170</v>
      </c>
      <c r="I68" s="13">
        <v>170</v>
      </c>
      <c r="J68" s="11">
        <v>5370</v>
      </c>
      <c r="K68" s="12">
        <v>4230</v>
      </c>
      <c r="L68" s="13">
        <v>1000</v>
      </c>
      <c r="M68" s="13">
        <v>1300</v>
      </c>
      <c r="N68" s="11">
        <v>1600</v>
      </c>
      <c r="O68" s="12">
        <v>2810</v>
      </c>
    </row>
    <row r="69" spans="1:21">
      <c r="A69" s="22" t="s">
        <v>14</v>
      </c>
      <c r="B69" s="6">
        <v>3590</v>
      </c>
      <c r="C69" s="7">
        <v>2700</v>
      </c>
      <c r="D69" s="10">
        <v>660</v>
      </c>
      <c r="E69" s="10">
        <v>1030</v>
      </c>
      <c r="F69" s="6">
        <v>220</v>
      </c>
      <c r="G69" s="7">
        <v>220</v>
      </c>
      <c r="H69" s="10">
        <v>170</v>
      </c>
      <c r="I69" s="10">
        <v>170</v>
      </c>
      <c r="J69" s="6">
        <v>5370</v>
      </c>
      <c r="K69" s="7">
        <v>4230</v>
      </c>
      <c r="L69" s="10">
        <v>1000</v>
      </c>
      <c r="M69" s="10">
        <v>880</v>
      </c>
      <c r="N69" s="6">
        <v>1600</v>
      </c>
      <c r="O69" s="7">
        <v>3190</v>
      </c>
    </row>
    <row r="70" spans="1:21">
      <c r="A70" s="20" t="s">
        <v>15</v>
      </c>
      <c r="B70" s="11">
        <v>2330</v>
      </c>
      <c r="C70" s="12">
        <v>2700</v>
      </c>
      <c r="D70" s="13">
        <v>1030</v>
      </c>
      <c r="E70" s="13">
        <v>1030</v>
      </c>
      <c r="F70" s="11">
        <v>220</v>
      </c>
      <c r="G70" s="12">
        <v>220</v>
      </c>
      <c r="H70" s="13">
        <v>170</v>
      </c>
      <c r="I70" s="13">
        <v>170</v>
      </c>
      <c r="J70" s="11">
        <v>6520</v>
      </c>
      <c r="K70" s="12">
        <v>4980</v>
      </c>
      <c r="L70" s="13">
        <v>1000</v>
      </c>
      <c r="M70" s="13">
        <v>1520</v>
      </c>
      <c r="N70" s="11">
        <v>1900</v>
      </c>
      <c r="O70" s="12">
        <v>2590</v>
      </c>
    </row>
    <row r="71" spans="1:21">
      <c r="A71" s="22" t="s">
        <v>16</v>
      </c>
      <c r="B71" s="6">
        <v>2330</v>
      </c>
      <c r="C71" s="7">
        <v>1980</v>
      </c>
      <c r="D71" s="10">
        <v>1030</v>
      </c>
      <c r="E71" s="10">
        <v>900</v>
      </c>
      <c r="F71" s="6">
        <v>220</v>
      </c>
      <c r="G71" s="7">
        <v>220</v>
      </c>
      <c r="H71" s="10">
        <v>170</v>
      </c>
      <c r="I71" s="10">
        <v>170</v>
      </c>
      <c r="J71" s="6">
        <v>5570</v>
      </c>
      <c r="K71" s="7">
        <v>4020</v>
      </c>
      <c r="L71" s="10">
        <v>770</v>
      </c>
      <c r="M71" s="10">
        <v>1520</v>
      </c>
      <c r="N71" s="6">
        <v>1900</v>
      </c>
      <c r="O71" s="7">
        <v>2050</v>
      </c>
    </row>
    <row r="72" spans="1:21">
      <c r="A72" s="20" t="s">
        <v>17</v>
      </c>
      <c r="B72" s="11">
        <v>3940</v>
      </c>
      <c r="C72" s="12">
        <v>1980</v>
      </c>
      <c r="D72" s="13">
        <v>1030</v>
      </c>
      <c r="E72" s="13">
        <v>900</v>
      </c>
      <c r="F72" s="11">
        <v>220</v>
      </c>
      <c r="G72" s="12">
        <v>220</v>
      </c>
      <c r="H72" s="13">
        <v>170</v>
      </c>
      <c r="I72" s="13">
        <v>170</v>
      </c>
      <c r="J72" s="11">
        <v>3650</v>
      </c>
      <c r="K72" s="12">
        <v>2890</v>
      </c>
      <c r="L72" s="13">
        <v>770</v>
      </c>
      <c r="M72" s="13">
        <v>1090</v>
      </c>
      <c r="N72" s="11">
        <v>1450</v>
      </c>
      <c r="O72" s="12">
        <v>1670</v>
      </c>
    </row>
    <row r="73" spans="1:21">
      <c r="A73" s="22" t="s">
        <v>18</v>
      </c>
      <c r="B73" s="6">
        <v>3050</v>
      </c>
      <c r="C73" s="7">
        <v>1980</v>
      </c>
      <c r="D73" s="10">
        <v>1030</v>
      </c>
      <c r="E73" s="10">
        <v>900</v>
      </c>
      <c r="F73" s="6">
        <v>220</v>
      </c>
      <c r="G73" s="7">
        <v>220</v>
      </c>
      <c r="H73" s="10">
        <v>170</v>
      </c>
      <c r="I73" s="10">
        <v>170</v>
      </c>
      <c r="J73" s="6">
        <v>2110</v>
      </c>
      <c r="K73" s="7">
        <v>2890</v>
      </c>
      <c r="L73" s="10">
        <v>1110</v>
      </c>
      <c r="M73" s="10">
        <v>2060</v>
      </c>
      <c r="N73" s="6">
        <v>840</v>
      </c>
      <c r="O73" s="7">
        <v>760</v>
      </c>
    </row>
    <row r="74" spans="1:21">
      <c r="A74" s="20" t="s">
        <v>19</v>
      </c>
      <c r="B74" s="11">
        <v>1430</v>
      </c>
      <c r="C74" s="12">
        <v>1270</v>
      </c>
      <c r="D74" s="13">
        <v>770</v>
      </c>
      <c r="E74" s="13">
        <v>900</v>
      </c>
      <c r="F74" s="11">
        <v>220</v>
      </c>
      <c r="G74" s="12">
        <v>220</v>
      </c>
      <c r="H74" s="13">
        <v>170</v>
      </c>
      <c r="I74" s="13">
        <v>170</v>
      </c>
      <c r="J74" s="11">
        <v>970</v>
      </c>
      <c r="K74" s="12">
        <v>770</v>
      </c>
      <c r="L74" s="13">
        <v>1030</v>
      </c>
      <c r="M74" s="13">
        <v>1780</v>
      </c>
      <c r="N74" s="11">
        <v>530</v>
      </c>
      <c r="O74" s="12">
        <v>760</v>
      </c>
    </row>
    <row r="75" spans="1:21">
      <c r="A75" s="22" t="s">
        <v>20</v>
      </c>
      <c r="B75" s="6">
        <v>350</v>
      </c>
      <c r="C75" s="7">
        <v>550</v>
      </c>
      <c r="D75" s="10">
        <v>770</v>
      </c>
      <c r="E75" s="10">
        <v>900</v>
      </c>
      <c r="F75" s="6">
        <v>220</v>
      </c>
      <c r="G75" s="7">
        <v>220</v>
      </c>
      <c r="H75" s="10">
        <v>170</v>
      </c>
      <c r="I75" s="10">
        <v>170</v>
      </c>
      <c r="J75" s="6">
        <v>0</v>
      </c>
      <c r="K75" s="7">
        <v>0</v>
      </c>
      <c r="L75" s="10">
        <v>220</v>
      </c>
      <c r="M75" s="10">
        <v>330</v>
      </c>
      <c r="N75" s="6">
        <v>530</v>
      </c>
      <c r="O75" s="7">
        <v>230</v>
      </c>
    </row>
    <row r="76" spans="1:21">
      <c r="A76" s="23" t="s">
        <v>45</v>
      </c>
      <c r="B76" s="14">
        <v>350</v>
      </c>
      <c r="C76" s="15">
        <v>550</v>
      </c>
      <c r="D76" s="16">
        <v>770</v>
      </c>
      <c r="E76" s="16">
        <v>900</v>
      </c>
      <c r="F76" s="14">
        <v>220</v>
      </c>
      <c r="G76" s="15">
        <v>220</v>
      </c>
      <c r="H76" s="16">
        <v>170</v>
      </c>
      <c r="I76" s="16">
        <v>170</v>
      </c>
      <c r="J76" s="14">
        <v>0</v>
      </c>
      <c r="K76" s="15">
        <v>0</v>
      </c>
      <c r="L76" s="16">
        <v>220</v>
      </c>
      <c r="M76" s="16">
        <v>330</v>
      </c>
      <c r="N76" s="14">
        <v>170</v>
      </c>
      <c r="O76" s="15">
        <v>230</v>
      </c>
    </row>
    <row r="77" spans="1:21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</row>
    <row r="78" spans="1:21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</row>
    <row r="79" spans="1:21" ht="25.5" customHeight="1">
      <c r="A79" s="76"/>
      <c r="B79" s="126" t="s">
        <v>36</v>
      </c>
      <c r="C79" s="127"/>
      <c r="D79" s="126" t="s">
        <v>37</v>
      </c>
      <c r="E79" s="127"/>
      <c r="F79" s="126" t="s">
        <v>38</v>
      </c>
      <c r="G79" s="127"/>
      <c r="H79" s="126" t="s">
        <v>39</v>
      </c>
      <c r="I79" s="127"/>
      <c r="J79" s="126" t="s">
        <v>40</v>
      </c>
      <c r="K79" s="127"/>
      <c r="L79" s="126" t="s">
        <v>41</v>
      </c>
      <c r="M79" s="127"/>
      <c r="N79" s="126" t="s">
        <v>42</v>
      </c>
      <c r="O79" s="127"/>
      <c r="P79" s="126" t="s">
        <v>43</v>
      </c>
      <c r="Q79" s="127"/>
      <c r="R79" s="126" t="s">
        <v>44</v>
      </c>
      <c r="S79" s="127"/>
      <c r="T79" s="74"/>
      <c r="U79" s="74"/>
    </row>
    <row r="80" spans="1:21" ht="15.75" customHeight="1">
      <c r="A80" s="17"/>
      <c r="B80" s="17" t="s">
        <v>34</v>
      </c>
      <c r="C80" s="18" t="s">
        <v>26</v>
      </c>
      <c r="D80" s="19" t="s">
        <v>34</v>
      </c>
      <c r="E80" s="19" t="s">
        <v>26</v>
      </c>
      <c r="F80" s="19" t="s">
        <v>34</v>
      </c>
      <c r="G80" s="19" t="s">
        <v>26</v>
      </c>
      <c r="H80" s="17" t="s">
        <v>34</v>
      </c>
      <c r="I80" s="18" t="s">
        <v>26</v>
      </c>
      <c r="J80" s="19" t="s">
        <v>34</v>
      </c>
      <c r="K80" s="19" t="s">
        <v>26</v>
      </c>
      <c r="L80" s="17" t="s">
        <v>34</v>
      </c>
      <c r="M80" s="18" t="s">
        <v>26</v>
      </c>
      <c r="N80" s="19" t="s">
        <v>34</v>
      </c>
      <c r="O80" s="19" t="s">
        <v>26</v>
      </c>
      <c r="P80" s="17" t="s">
        <v>34</v>
      </c>
      <c r="Q80" s="18" t="s">
        <v>26</v>
      </c>
      <c r="R80" s="17" t="s">
        <v>34</v>
      </c>
      <c r="S80" s="18" t="s">
        <v>26</v>
      </c>
      <c r="T80" s="74"/>
      <c r="U80" s="74"/>
    </row>
    <row r="81" spans="1:21" ht="12.75" customHeight="1">
      <c r="A81" s="22" t="s">
        <v>2</v>
      </c>
      <c r="B81" s="6">
        <v>0</v>
      </c>
      <c r="C81" s="7">
        <v>0</v>
      </c>
      <c r="D81" s="10">
        <v>0</v>
      </c>
      <c r="E81" s="10">
        <v>0</v>
      </c>
      <c r="F81" s="6">
        <v>250</v>
      </c>
      <c r="G81" s="7">
        <v>250</v>
      </c>
      <c r="H81" s="6">
        <v>160</v>
      </c>
      <c r="I81" s="7">
        <v>160</v>
      </c>
      <c r="J81" s="10">
        <v>0</v>
      </c>
      <c r="K81" s="10">
        <v>0</v>
      </c>
      <c r="L81" s="6">
        <v>150</v>
      </c>
      <c r="M81" s="7">
        <v>150</v>
      </c>
      <c r="N81" s="6">
        <v>130</v>
      </c>
      <c r="O81" s="7">
        <v>130</v>
      </c>
      <c r="P81" s="10">
        <v>950</v>
      </c>
      <c r="Q81" s="10">
        <v>250</v>
      </c>
      <c r="R81" s="6">
        <v>220</v>
      </c>
      <c r="S81" s="7">
        <v>410</v>
      </c>
      <c r="T81" s="74"/>
      <c r="U81" s="74"/>
    </row>
    <row r="82" spans="1:21" ht="12.75" customHeight="1">
      <c r="A82" s="20" t="s">
        <v>3</v>
      </c>
      <c r="B82" s="11">
        <v>0</v>
      </c>
      <c r="C82" s="12">
        <v>0</v>
      </c>
      <c r="D82" s="13">
        <v>0</v>
      </c>
      <c r="E82" s="13">
        <v>0</v>
      </c>
      <c r="F82" s="11">
        <v>250</v>
      </c>
      <c r="G82" s="12">
        <v>250</v>
      </c>
      <c r="H82" s="11">
        <v>160</v>
      </c>
      <c r="I82" s="12">
        <v>160</v>
      </c>
      <c r="J82" s="13">
        <v>0</v>
      </c>
      <c r="K82" s="13">
        <v>0</v>
      </c>
      <c r="L82" s="11">
        <v>150</v>
      </c>
      <c r="M82" s="12">
        <v>150</v>
      </c>
      <c r="N82" s="11">
        <v>130</v>
      </c>
      <c r="O82" s="12">
        <v>130</v>
      </c>
      <c r="P82" s="13">
        <v>2860</v>
      </c>
      <c r="Q82" s="13">
        <v>1200</v>
      </c>
      <c r="R82" s="11">
        <v>530</v>
      </c>
      <c r="S82" s="12">
        <v>530</v>
      </c>
      <c r="T82" s="74"/>
      <c r="U82" s="74"/>
    </row>
    <row r="83" spans="1:21" ht="12.75" customHeight="1">
      <c r="A83" s="22" t="s">
        <v>4</v>
      </c>
      <c r="B83" s="6">
        <v>150</v>
      </c>
      <c r="C83" s="7">
        <v>320</v>
      </c>
      <c r="D83" s="10">
        <v>0</v>
      </c>
      <c r="E83" s="10">
        <v>0</v>
      </c>
      <c r="F83" s="6">
        <v>250</v>
      </c>
      <c r="G83" s="7">
        <v>250</v>
      </c>
      <c r="H83" s="6">
        <v>160</v>
      </c>
      <c r="I83" s="7">
        <v>160</v>
      </c>
      <c r="J83" s="10">
        <v>0</v>
      </c>
      <c r="K83" s="10">
        <v>0</v>
      </c>
      <c r="L83" s="6">
        <v>150</v>
      </c>
      <c r="M83" s="7">
        <v>150</v>
      </c>
      <c r="N83" s="6">
        <v>130</v>
      </c>
      <c r="O83" s="7">
        <v>130</v>
      </c>
      <c r="P83" s="10">
        <v>2860</v>
      </c>
      <c r="Q83" s="10">
        <v>4070</v>
      </c>
      <c r="R83" s="6">
        <v>1040</v>
      </c>
      <c r="S83" s="7">
        <v>1700</v>
      </c>
      <c r="T83" s="74"/>
      <c r="U83" s="74"/>
    </row>
    <row r="84" spans="1:21" ht="12.75" customHeight="1">
      <c r="A84" s="20" t="s">
        <v>5</v>
      </c>
      <c r="B84" s="11">
        <v>150</v>
      </c>
      <c r="C84" s="12">
        <v>320</v>
      </c>
      <c r="D84" s="13">
        <v>240</v>
      </c>
      <c r="E84" s="13">
        <v>220</v>
      </c>
      <c r="F84" s="11">
        <v>250</v>
      </c>
      <c r="G84" s="12">
        <v>250</v>
      </c>
      <c r="H84" s="11">
        <v>160</v>
      </c>
      <c r="I84" s="12">
        <v>160</v>
      </c>
      <c r="J84" s="13">
        <v>0</v>
      </c>
      <c r="K84" s="13">
        <v>0</v>
      </c>
      <c r="L84" s="11">
        <v>150</v>
      </c>
      <c r="M84" s="12">
        <v>810</v>
      </c>
      <c r="N84" s="11">
        <v>130</v>
      </c>
      <c r="O84" s="12">
        <v>380</v>
      </c>
      <c r="P84" s="13">
        <v>2860</v>
      </c>
      <c r="Q84" s="13">
        <v>7630</v>
      </c>
      <c r="R84" s="11">
        <v>1040</v>
      </c>
      <c r="S84" s="12">
        <v>1700</v>
      </c>
      <c r="T84" s="74"/>
      <c r="U84" s="74"/>
    </row>
    <row r="85" spans="1:21" ht="12.75" customHeight="1">
      <c r="A85" s="22" t="s">
        <v>6</v>
      </c>
      <c r="B85" s="6">
        <v>150</v>
      </c>
      <c r="C85" s="7">
        <v>900</v>
      </c>
      <c r="D85" s="10">
        <v>240</v>
      </c>
      <c r="E85" s="10">
        <v>220</v>
      </c>
      <c r="F85" s="6">
        <v>250</v>
      </c>
      <c r="G85" s="7">
        <v>250</v>
      </c>
      <c r="H85" s="6">
        <v>160</v>
      </c>
      <c r="I85" s="7">
        <v>330</v>
      </c>
      <c r="J85" s="10">
        <v>0</v>
      </c>
      <c r="K85" s="10">
        <v>0</v>
      </c>
      <c r="L85" s="6">
        <v>150</v>
      </c>
      <c r="M85" s="7">
        <v>810</v>
      </c>
      <c r="N85" s="6">
        <v>130</v>
      </c>
      <c r="O85" s="7">
        <v>380</v>
      </c>
      <c r="P85" s="10">
        <v>2860</v>
      </c>
      <c r="Q85" s="10">
        <v>6200</v>
      </c>
      <c r="R85" s="6">
        <v>950</v>
      </c>
      <c r="S85" s="7">
        <v>1700</v>
      </c>
      <c r="T85" s="74"/>
      <c r="U85" s="74"/>
    </row>
    <row r="86" spans="1:21" ht="12.75" customHeight="1">
      <c r="A86" s="20" t="s">
        <v>7</v>
      </c>
      <c r="B86" s="11">
        <v>150</v>
      </c>
      <c r="C86" s="12">
        <v>900</v>
      </c>
      <c r="D86" s="13">
        <v>240</v>
      </c>
      <c r="E86" s="13">
        <v>220</v>
      </c>
      <c r="F86" s="11">
        <v>250</v>
      </c>
      <c r="G86" s="12">
        <v>250</v>
      </c>
      <c r="H86" s="11">
        <v>160</v>
      </c>
      <c r="I86" s="12">
        <v>330</v>
      </c>
      <c r="J86" s="13">
        <v>0</v>
      </c>
      <c r="K86" s="13">
        <v>0</v>
      </c>
      <c r="L86" s="11">
        <v>150</v>
      </c>
      <c r="M86" s="12">
        <v>810</v>
      </c>
      <c r="N86" s="11">
        <v>180</v>
      </c>
      <c r="O86" s="12">
        <v>380</v>
      </c>
      <c r="P86" s="13">
        <v>2380</v>
      </c>
      <c r="Q86" s="13">
        <v>6200</v>
      </c>
      <c r="R86" s="11">
        <v>950</v>
      </c>
      <c r="S86" s="12">
        <v>1700</v>
      </c>
      <c r="T86" s="74"/>
      <c r="U86" s="74"/>
    </row>
    <row r="87" spans="1:21" ht="12.75" customHeight="1">
      <c r="A87" s="22" t="s">
        <v>8</v>
      </c>
      <c r="B87" s="6">
        <v>150</v>
      </c>
      <c r="C87" s="7">
        <v>740</v>
      </c>
      <c r="D87" s="10">
        <v>240</v>
      </c>
      <c r="E87" s="10">
        <v>220</v>
      </c>
      <c r="F87" s="6">
        <v>250</v>
      </c>
      <c r="G87" s="7">
        <v>250</v>
      </c>
      <c r="H87" s="6">
        <v>160</v>
      </c>
      <c r="I87" s="7">
        <v>330</v>
      </c>
      <c r="J87" s="10">
        <v>0</v>
      </c>
      <c r="K87" s="10">
        <v>0</v>
      </c>
      <c r="L87" s="6">
        <v>150</v>
      </c>
      <c r="M87" s="7">
        <v>810</v>
      </c>
      <c r="N87" s="6">
        <v>180</v>
      </c>
      <c r="O87" s="7">
        <v>380</v>
      </c>
      <c r="P87" s="10">
        <v>2380</v>
      </c>
      <c r="Q87" s="10">
        <v>6200</v>
      </c>
      <c r="R87" s="6">
        <v>950</v>
      </c>
      <c r="S87" s="7">
        <v>1700</v>
      </c>
      <c r="T87" s="74"/>
      <c r="U87" s="74"/>
    </row>
    <row r="88" spans="1:21" ht="12.75" customHeight="1">
      <c r="A88" s="20" t="s">
        <v>9</v>
      </c>
      <c r="B88" s="11">
        <v>150</v>
      </c>
      <c r="C88" s="12">
        <v>740</v>
      </c>
      <c r="D88" s="13">
        <v>240</v>
      </c>
      <c r="E88" s="13">
        <v>450</v>
      </c>
      <c r="F88" s="11">
        <v>250</v>
      </c>
      <c r="G88" s="12">
        <v>1000</v>
      </c>
      <c r="H88" s="11">
        <v>160</v>
      </c>
      <c r="I88" s="12">
        <v>330</v>
      </c>
      <c r="J88" s="13">
        <v>0</v>
      </c>
      <c r="K88" s="13">
        <v>0</v>
      </c>
      <c r="L88" s="11">
        <v>150</v>
      </c>
      <c r="M88" s="12">
        <v>810</v>
      </c>
      <c r="N88" s="11">
        <v>180</v>
      </c>
      <c r="O88" s="12">
        <v>660</v>
      </c>
      <c r="P88" s="13">
        <v>4280</v>
      </c>
      <c r="Q88" s="13">
        <v>6200</v>
      </c>
      <c r="R88" s="11">
        <v>950</v>
      </c>
      <c r="S88" s="12">
        <v>1700</v>
      </c>
      <c r="T88" s="74"/>
      <c r="U88" s="74"/>
    </row>
    <row r="89" spans="1:21" ht="12.75" customHeight="1">
      <c r="A89" s="22" t="s">
        <v>10</v>
      </c>
      <c r="B89" s="6">
        <v>150</v>
      </c>
      <c r="C89" s="7">
        <v>740</v>
      </c>
      <c r="D89" s="10">
        <v>240</v>
      </c>
      <c r="E89" s="10">
        <v>450</v>
      </c>
      <c r="F89" s="6">
        <v>250</v>
      </c>
      <c r="G89" s="7">
        <v>1000</v>
      </c>
      <c r="H89" s="6">
        <v>160</v>
      </c>
      <c r="I89" s="7">
        <v>330</v>
      </c>
      <c r="J89" s="10">
        <v>0</v>
      </c>
      <c r="K89" s="10">
        <v>0</v>
      </c>
      <c r="L89" s="6">
        <v>150</v>
      </c>
      <c r="M89" s="7">
        <v>810</v>
      </c>
      <c r="N89" s="6">
        <v>180</v>
      </c>
      <c r="O89" s="7">
        <v>660</v>
      </c>
      <c r="P89" s="10">
        <v>4280</v>
      </c>
      <c r="Q89" s="10">
        <v>3340</v>
      </c>
      <c r="R89" s="6">
        <v>1870</v>
      </c>
      <c r="S89" s="7">
        <v>1700</v>
      </c>
      <c r="T89" s="74"/>
      <c r="U89" s="74"/>
    </row>
    <row r="90" spans="1:21" ht="12.75" customHeight="1">
      <c r="A90" s="20" t="s">
        <v>11</v>
      </c>
      <c r="B90" s="11">
        <v>150</v>
      </c>
      <c r="C90" s="12">
        <v>740</v>
      </c>
      <c r="D90" s="13">
        <v>240</v>
      </c>
      <c r="E90" s="13">
        <v>450</v>
      </c>
      <c r="F90" s="11">
        <v>250</v>
      </c>
      <c r="G90" s="12">
        <v>1830</v>
      </c>
      <c r="H90" s="11">
        <v>160</v>
      </c>
      <c r="I90" s="12">
        <v>330</v>
      </c>
      <c r="J90" s="13">
        <v>0</v>
      </c>
      <c r="K90" s="13">
        <v>0</v>
      </c>
      <c r="L90" s="11">
        <v>480</v>
      </c>
      <c r="M90" s="12">
        <v>810</v>
      </c>
      <c r="N90" s="11">
        <v>180</v>
      </c>
      <c r="O90" s="12">
        <v>250</v>
      </c>
      <c r="P90" s="13">
        <v>4280</v>
      </c>
      <c r="Q90" s="13">
        <v>3340</v>
      </c>
      <c r="R90" s="11">
        <v>1870</v>
      </c>
      <c r="S90" s="12">
        <v>1700</v>
      </c>
      <c r="T90" s="74"/>
      <c r="U90" s="74"/>
    </row>
    <row r="91" spans="1:21" ht="12.75" customHeight="1">
      <c r="A91" s="22" t="s">
        <v>12</v>
      </c>
      <c r="B91" s="6">
        <v>320</v>
      </c>
      <c r="C91" s="7">
        <v>740</v>
      </c>
      <c r="D91" s="10">
        <v>240</v>
      </c>
      <c r="E91" s="10">
        <v>450</v>
      </c>
      <c r="F91" s="6">
        <v>250</v>
      </c>
      <c r="G91" s="7">
        <v>1830</v>
      </c>
      <c r="H91" s="6">
        <v>160</v>
      </c>
      <c r="I91" s="7">
        <v>650</v>
      </c>
      <c r="J91" s="10">
        <v>0</v>
      </c>
      <c r="K91" s="10">
        <v>0</v>
      </c>
      <c r="L91" s="6">
        <v>480</v>
      </c>
      <c r="M91" s="7">
        <v>810</v>
      </c>
      <c r="N91" s="6">
        <v>180</v>
      </c>
      <c r="O91" s="7">
        <v>250</v>
      </c>
      <c r="P91" s="10">
        <v>5720</v>
      </c>
      <c r="Q91" s="10">
        <v>4070</v>
      </c>
      <c r="R91" s="6">
        <v>1870</v>
      </c>
      <c r="S91" s="7">
        <v>1930</v>
      </c>
      <c r="T91" s="74"/>
      <c r="U91" s="74"/>
    </row>
    <row r="92" spans="1:21" ht="12.75" customHeight="1">
      <c r="A92" s="20" t="s">
        <v>13</v>
      </c>
      <c r="B92" s="11">
        <v>320</v>
      </c>
      <c r="C92" s="12">
        <v>740</v>
      </c>
      <c r="D92" s="13">
        <v>560</v>
      </c>
      <c r="E92" s="13">
        <v>450</v>
      </c>
      <c r="F92" s="11">
        <v>250</v>
      </c>
      <c r="G92" s="12">
        <v>1830</v>
      </c>
      <c r="H92" s="11">
        <v>160</v>
      </c>
      <c r="I92" s="12">
        <v>650</v>
      </c>
      <c r="J92" s="13">
        <v>0</v>
      </c>
      <c r="K92" s="13">
        <v>0</v>
      </c>
      <c r="L92" s="11">
        <v>480</v>
      </c>
      <c r="M92" s="12">
        <v>660</v>
      </c>
      <c r="N92" s="11">
        <v>180</v>
      </c>
      <c r="O92" s="12">
        <v>250</v>
      </c>
      <c r="P92" s="13">
        <v>7140</v>
      </c>
      <c r="Q92" s="13">
        <v>6200</v>
      </c>
      <c r="R92" s="11">
        <v>1490</v>
      </c>
      <c r="S92" s="12">
        <v>1930</v>
      </c>
      <c r="T92" s="74"/>
      <c r="U92" s="74"/>
    </row>
    <row r="93" spans="1:21" ht="12.75" customHeight="1">
      <c r="A93" s="22" t="s">
        <v>14</v>
      </c>
      <c r="B93" s="6">
        <v>320</v>
      </c>
      <c r="C93" s="7">
        <v>740</v>
      </c>
      <c r="D93" s="10">
        <v>1000</v>
      </c>
      <c r="E93" s="10">
        <v>630</v>
      </c>
      <c r="F93" s="6">
        <v>1000</v>
      </c>
      <c r="G93" s="7">
        <v>1310</v>
      </c>
      <c r="H93" s="6">
        <v>820</v>
      </c>
      <c r="I93" s="7">
        <v>650</v>
      </c>
      <c r="J93" s="10">
        <v>0</v>
      </c>
      <c r="K93" s="10">
        <v>0</v>
      </c>
      <c r="L93" s="6">
        <v>660</v>
      </c>
      <c r="M93" s="7">
        <v>660</v>
      </c>
      <c r="N93" s="6">
        <v>180</v>
      </c>
      <c r="O93" s="7">
        <v>180</v>
      </c>
      <c r="P93" s="10">
        <v>7140</v>
      </c>
      <c r="Q93" s="10">
        <v>5250</v>
      </c>
      <c r="R93" s="6">
        <v>1490</v>
      </c>
      <c r="S93" s="7">
        <v>1930</v>
      </c>
      <c r="T93" s="74"/>
      <c r="U93" s="74"/>
    </row>
    <row r="94" spans="1:21" ht="12.75" customHeight="1">
      <c r="A94" s="20" t="s">
        <v>15</v>
      </c>
      <c r="B94" s="11">
        <v>590</v>
      </c>
      <c r="C94" s="12">
        <v>740</v>
      </c>
      <c r="D94" s="13">
        <v>2160</v>
      </c>
      <c r="E94" s="13">
        <v>630</v>
      </c>
      <c r="F94" s="11">
        <v>1750</v>
      </c>
      <c r="G94" s="12">
        <v>1310</v>
      </c>
      <c r="H94" s="11">
        <v>820</v>
      </c>
      <c r="I94" s="12">
        <v>650</v>
      </c>
      <c r="J94" s="13">
        <v>0</v>
      </c>
      <c r="K94" s="13">
        <v>0</v>
      </c>
      <c r="L94" s="11">
        <v>660</v>
      </c>
      <c r="M94" s="12">
        <v>330</v>
      </c>
      <c r="N94" s="11">
        <v>380</v>
      </c>
      <c r="O94" s="12">
        <v>180</v>
      </c>
      <c r="P94" s="13">
        <v>7850</v>
      </c>
      <c r="Q94" s="13">
        <v>7630</v>
      </c>
      <c r="R94" s="11">
        <v>1490</v>
      </c>
      <c r="S94" s="12">
        <v>1930</v>
      </c>
      <c r="T94" s="74"/>
      <c r="U94" s="74"/>
    </row>
    <row r="95" spans="1:21" ht="12.75" customHeight="1">
      <c r="A95" s="22" t="s">
        <v>16</v>
      </c>
      <c r="B95" s="6">
        <v>590</v>
      </c>
      <c r="C95" s="7">
        <v>740</v>
      </c>
      <c r="D95" s="10">
        <v>2520</v>
      </c>
      <c r="E95" s="10">
        <v>630</v>
      </c>
      <c r="F95" s="6">
        <v>1750</v>
      </c>
      <c r="G95" s="7">
        <v>1310</v>
      </c>
      <c r="H95" s="6">
        <v>490</v>
      </c>
      <c r="I95" s="7">
        <v>650</v>
      </c>
      <c r="J95" s="10">
        <v>0</v>
      </c>
      <c r="K95" s="10">
        <v>0</v>
      </c>
      <c r="L95" s="6">
        <v>480</v>
      </c>
      <c r="M95" s="7">
        <v>330</v>
      </c>
      <c r="N95" s="6">
        <v>380</v>
      </c>
      <c r="O95" s="7">
        <v>180</v>
      </c>
      <c r="P95" s="10">
        <v>4070</v>
      </c>
      <c r="Q95" s="10">
        <v>3820</v>
      </c>
      <c r="R95" s="6">
        <v>410</v>
      </c>
      <c r="S95" s="7">
        <v>1480</v>
      </c>
      <c r="T95" s="74"/>
      <c r="U95" s="74"/>
    </row>
    <row r="96" spans="1:21" ht="12.75" customHeight="1">
      <c r="A96" s="20" t="s">
        <v>17</v>
      </c>
      <c r="B96" s="11">
        <v>590</v>
      </c>
      <c r="C96" s="12">
        <v>900</v>
      </c>
      <c r="D96" s="13">
        <v>2650</v>
      </c>
      <c r="E96" s="13">
        <v>630</v>
      </c>
      <c r="F96" s="11">
        <v>1750</v>
      </c>
      <c r="G96" s="12">
        <v>1310</v>
      </c>
      <c r="H96" s="11">
        <v>490</v>
      </c>
      <c r="I96" s="12">
        <v>650</v>
      </c>
      <c r="J96" s="11">
        <v>250</v>
      </c>
      <c r="K96" s="12">
        <v>250</v>
      </c>
      <c r="L96" s="11">
        <v>480</v>
      </c>
      <c r="M96" s="12">
        <v>330</v>
      </c>
      <c r="N96" s="11">
        <v>380</v>
      </c>
      <c r="O96" s="12">
        <v>180</v>
      </c>
      <c r="P96" s="13">
        <v>0</v>
      </c>
      <c r="Q96" s="13">
        <v>0</v>
      </c>
      <c r="R96" s="11">
        <v>0</v>
      </c>
      <c r="S96" s="12">
        <v>0</v>
      </c>
      <c r="T96" s="74"/>
      <c r="U96" s="74"/>
    </row>
    <row r="97" spans="1:21" ht="12.75" customHeight="1">
      <c r="A97" s="22" t="s">
        <v>18</v>
      </c>
      <c r="B97" s="6">
        <v>740</v>
      </c>
      <c r="C97" s="7">
        <v>900</v>
      </c>
      <c r="D97" s="10">
        <v>2650</v>
      </c>
      <c r="E97" s="10">
        <v>630</v>
      </c>
      <c r="F97" s="6">
        <v>1260</v>
      </c>
      <c r="G97" s="7">
        <v>1310</v>
      </c>
      <c r="H97" s="6">
        <v>330</v>
      </c>
      <c r="I97" s="7">
        <v>650</v>
      </c>
      <c r="J97" s="6">
        <v>250</v>
      </c>
      <c r="K97" s="7">
        <v>250</v>
      </c>
      <c r="L97" s="6">
        <v>150</v>
      </c>
      <c r="M97" s="7">
        <v>330</v>
      </c>
      <c r="N97" s="6">
        <v>380</v>
      </c>
      <c r="O97" s="7">
        <v>180</v>
      </c>
      <c r="P97" s="10">
        <v>0</v>
      </c>
      <c r="Q97" s="10">
        <v>0</v>
      </c>
      <c r="R97" s="6">
        <v>0</v>
      </c>
      <c r="S97" s="7">
        <v>0</v>
      </c>
      <c r="T97" s="74"/>
      <c r="U97" s="74"/>
    </row>
    <row r="98" spans="1:21" ht="12.75" customHeight="1">
      <c r="A98" s="20" t="s">
        <v>19</v>
      </c>
      <c r="B98" s="11">
        <v>740</v>
      </c>
      <c r="C98" s="12">
        <v>900</v>
      </c>
      <c r="D98" s="13">
        <v>690</v>
      </c>
      <c r="E98" s="13">
        <v>370</v>
      </c>
      <c r="F98" s="11">
        <v>490</v>
      </c>
      <c r="G98" s="12">
        <v>1310</v>
      </c>
      <c r="H98" s="11">
        <v>330</v>
      </c>
      <c r="I98" s="12">
        <v>650</v>
      </c>
      <c r="J98" s="11">
        <v>250</v>
      </c>
      <c r="K98" s="12">
        <v>250</v>
      </c>
      <c r="L98" s="11">
        <v>150</v>
      </c>
      <c r="M98" s="12">
        <v>330</v>
      </c>
      <c r="N98" s="11">
        <v>380</v>
      </c>
      <c r="O98" s="12">
        <v>180</v>
      </c>
      <c r="P98" s="13">
        <v>0</v>
      </c>
      <c r="Q98" s="13">
        <v>0</v>
      </c>
      <c r="R98" s="11">
        <v>0</v>
      </c>
      <c r="S98" s="12">
        <v>0</v>
      </c>
      <c r="T98" s="74"/>
      <c r="U98" s="74"/>
    </row>
    <row r="99" spans="1:21" ht="12.75" customHeight="1">
      <c r="A99" s="22" t="s">
        <v>20</v>
      </c>
      <c r="B99" s="6">
        <v>320</v>
      </c>
      <c r="C99" s="7">
        <v>320</v>
      </c>
      <c r="D99" s="10">
        <v>590</v>
      </c>
      <c r="E99" s="10">
        <v>310</v>
      </c>
      <c r="F99" s="6">
        <v>250</v>
      </c>
      <c r="G99" s="7">
        <v>250</v>
      </c>
      <c r="H99" s="6">
        <v>160</v>
      </c>
      <c r="I99" s="7">
        <v>160</v>
      </c>
      <c r="J99" s="6">
        <v>250</v>
      </c>
      <c r="K99" s="7">
        <v>250</v>
      </c>
      <c r="L99" s="6">
        <v>150</v>
      </c>
      <c r="M99" s="7">
        <v>330</v>
      </c>
      <c r="N99" s="6">
        <v>250</v>
      </c>
      <c r="O99" s="7">
        <v>180</v>
      </c>
      <c r="P99" s="10">
        <v>0</v>
      </c>
      <c r="Q99" s="10">
        <v>0</v>
      </c>
      <c r="R99" s="6">
        <v>0</v>
      </c>
      <c r="S99" s="7">
        <v>0</v>
      </c>
      <c r="T99" s="74"/>
      <c r="U99" s="74"/>
    </row>
    <row r="100" spans="1:21" ht="12.75" customHeight="1">
      <c r="A100" s="23" t="s">
        <v>45</v>
      </c>
      <c r="B100" s="14">
        <v>320</v>
      </c>
      <c r="C100" s="15">
        <v>320</v>
      </c>
      <c r="D100" s="16">
        <v>190</v>
      </c>
      <c r="E100" s="16">
        <v>170</v>
      </c>
      <c r="F100" s="14">
        <v>250</v>
      </c>
      <c r="G100" s="15">
        <v>250</v>
      </c>
      <c r="H100" s="14">
        <v>160</v>
      </c>
      <c r="I100" s="15">
        <v>160</v>
      </c>
      <c r="J100" s="16">
        <v>0</v>
      </c>
      <c r="K100" s="16">
        <v>0</v>
      </c>
      <c r="L100" s="14">
        <v>150</v>
      </c>
      <c r="M100" s="15">
        <v>330</v>
      </c>
      <c r="N100" s="14">
        <v>250</v>
      </c>
      <c r="O100" s="15">
        <v>130</v>
      </c>
      <c r="P100" s="16">
        <v>0</v>
      </c>
      <c r="Q100" s="16">
        <v>0</v>
      </c>
      <c r="R100" s="14">
        <v>0</v>
      </c>
      <c r="S100" s="15">
        <v>0</v>
      </c>
      <c r="T100" s="74"/>
      <c r="U100" s="74"/>
    </row>
    <row r="101" spans="1:21" ht="12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</row>
    <row r="102" spans="1:21" ht="12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</row>
    <row r="103" spans="1:21" ht="12.75" customHeight="1">
      <c r="A103" s="125" t="s">
        <v>190</v>
      </c>
      <c r="B103" s="125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</row>
    <row r="104" spans="1:21" ht="12.75" customHeight="1">
      <c r="A104" s="125"/>
      <c r="B104" s="125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</row>
    <row r="105" spans="1:21" ht="12.75" customHeight="1"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</row>
    <row r="106" spans="1:21" ht="24.75" customHeight="1">
      <c r="A106" s="76"/>
      <c r="B106" s="130"/>
      <c r="C106" s="130"/>
      <c r="D106" s="130"/>
      <c r="E106" s="130"/>
      <c r="F106" s="126"/>
      <c r="G106" s="127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</row>
    <row r="107" spans="1:21" ht="12.75" customHeight="1">
      <c r="A107" s="17"/>
      <c r="B107" s="17" t="s">
        <v>34</v>
      </c>
      <c r="C107" s="18" t="s">
        <v>26</v>
      </c>
      <c r="D107" s="19" t="s">
        <v>34</v>
      </c>
      <c r="E107" s="19" t="s">
        <v>26</v>
      </c>
      <c r="F107" s="19" t="s">
        <v>34</v>
      </c>
      <c r="G107" s="19" t="s">
        <v>26</v>
      </c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</row>
    <row r="108" spans="1:21" ht="12.75" customHeight="1">
      <c r="A108" s="22" t="s">
        <v>2</v>
      </c>
      <c r="B108" s="6">
        <v>1700</v>
      </c>
      <c r="C108" s="7">
        <v>410</v>
      </c>
      <c r="D108" s="10">
        <v>860</v>
      </c>
      <c r="E108" s="10">
        <v>310</v>
      </c>
      <c r="F108" s="6">
        <v>740</v>
      </c>
      <c r="G108" s="7">
        <v>410</v>
      </c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</row>
    <row r="109" spans="1:21" ht="12.75" customHeight="1">
      <c r="A109" s="20" t="s">
        <v>3</v>
      </c>
      <c r="B109" s="11">
        <v>3810</v>
      </c>
      <c r="C109" s="12">
        <v>410</v>
      </c>
      <c r="D109" s="13">
        <v>950</v>
      </c>
      <c r="E109" s="13">
        <v>2110</v>
      </c>
      <c r="F109" s="11">
        <v>1590</v>
      </c>
      <c r="G109" s="12">
        <v>1700</v>
      </c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</row>
    <row r="110" spans="1:21" ht="12.75" customHeight="1">
      <c r="A110" s="22" t="s">
        <v>4</v>
      </c>
      <c r="B110" s="6">
        <v>3810</v>
      </c>
      <c r="C110" s="7">
        <v>10350</v>
      </c>
      <c r="D110" s="10">
        <v>3470</v>
      </c>
      <c r="E110" s="10">
        <v>4330</v>
      </c>
      <c r="F110" s="6">
        <v>1590</v>
      </c>
      <c r="G110" s="7">
        <v>3290</v>
      </c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</row>
    <row r="111" spans="1:21" ht="12.75" customHeight="1">
      <c r="A111" s="20" t="s">
        <v>5</v>
      </c>
      <c r="B111" s="11">
        <v>3810</v>
      </c>
      <c r="C111" s="12">
        <v>10350</v>
      </c>
      <c r="D111" s="13">
        <v>3470</v>
      </c>
      <c r="E111" s="13">
        <v>4330</v>
      </c>
      <c r="F111" s="11">
        <v>1590</v>
      </c>
      <c r="G111" s="12">
        <v>3290</v>
      </c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</row>
    <row r="112" spans="1:21" ht="12.75" customHeight="1">
      <c r="A112" s="22" t="s">
        <v>6</v>
      </c>
      <c r="B112" s="6">
        <v>2220</v>
      </c>
      <c r="C112" s="7">
        <v>10350</v>
      </c>
      <c r="D112" s="10">
        <v>3470</v>
      </c>
      <c r="E112" s="10">
        <v>4330</v>
      </c>
      <c r="F112" s="6">
        <v>690</v>
      </c>
      <c r="G112" s="7">
        <v>3290</v>
      </c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</row>
    <row r="113" spans="1:21" ht="12.75" customHeight="1">
      <c r="A113" s="20" t="s">
        <v>7</v>
      </c>
      <c r="B113" s="11">
        <v>2220</v>
      </c>
      <c r="C113" s="12">
        <v>10350</v>
      </c>
      <c r="D113" s="13">
        <v>2110</v>
      </c>
      <c r="E113" s="13">
        <v>4330</v>
      </c>
      <c r="F113" s="11">
        <v>690</v>
      </c>
      <c r="G113" s="12">
        <v>3290</v>
      </c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</row>
    <row r="114" spans="1:21" ht="12.75" customHeight="1">
      <c r="A114" s="22" t="s">
        <v>8</v>
      </c>
      <c r="B114" s="6">
        <v>2220</v>
      </c>
      <c r="C114" s="7">
        <v>10350</v>
      </c>
      <c r="D114" s="10">
        <v>2110</v>
      </c>
      <c r="E114" s="10">
        <v>2420</v>
      </c>
      <c r="F114" s="6">
        <v>690</v>
      </c>
      <c r="G114" s="7">
        <v>3290</v>
      </c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</row>
    <row r="115" spans="1:21" ht="12.75" customHeight="1">
      <c r="A115" s="20" t="s">
        <v>9</v>
      </c>
      <c r="B115" s="11">
        <v>4760</v>
      </c>
      <c r="C115" s="12">
        <v>8230</v>
      </c>
      <c r="D115" s="13">
        <v>2110</v>
      </c>
      <c r="E115" s="13">
        <v>2420</v>
      </c>
      <c r="F115" s="11">
        <v>2530</v>
      </c>
      <c r="G115" s="12">
        <v>1900</v>
      </c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</row>
    <row r="116" spans="1:21" ht="12.75" customHeight="1">
      <c r="A116" s="22" t="s">
        <v>10</v>
      </c>
      <c r="B116" s="6">
        <v>8540</v>
      </c>
      <c r="C116" s="7">
        <v>8230</v>
      </c>
      <c r="D116" s="10">
        <v>2110</v>
      </c>
      <c r="E116" s="10">
        <v>2420</v>
      </c>
      <c r="F116" s="6">
        <v>2770</v>
      </c>
      <c r="G116" s="7">
        <v>1900</v>
      </c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</row>
    <row r="117" spans="1:21" ht="12.75" customHeight="1">
      <c r="A117" s="20" t="s">
        <v>11</v>
      </c>
      <c r="B117" s="11">
        <v>8540</v>
      </c>
      <c r="C117" s="12">
        <v>8230</v>
      </c>
      <c r="D117" s="13">
        <v>2110</v>
      </c>
      <c r="E117" s="13">
        <v>2420</v>
      </c>
      <c r="F117" s="11">
        <v>2770</v>
      </c>
      <c r="G117" s="12">
        <v>1900</v>
      </c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</row>
    <row r="118" spans="1:21" ht="12.75" customHeight="1">
      <c r="A118" s="22" t="s">
        <v>12</v>
      </c>
      <c r="B118" s="6">
        <v>8540</v>
      </c>
      <c r="C118" s="7">
        <v>8230</v>
      </c>
      <c r="D118" s="10">
        <v>2850</v>
      </c>
      <c r="E118" s="10">
        <v>2640</v>
      </c>
      <c r="F118" s="6">
        <v>3080</v>
      </c>
      <c r="G118" s="7">
        <v>1900</v>
      </c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</row>
    <row r="119" spans="1:21" ht="12.75" customHeight="1">
      <c r="A119" s="20" t="s">
        <v>13</v>
      </c>
      <c r="B119" s="11">
        <v>7500</v>
      </c>
      <c r="C119" s="12">
        <v>8230</v>
      </c>
      <c r="D119" s="13">
        <v>2850</v>
      </c>
      <c r="E119" s="13">
        <v>2640</v>
      </c>
      <c r="F119" s="11">
        <v>3080</v>
      </c>
      <c r="G119" s="12">
        <v>1900</v>
      </c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</row>
    <row r="120" spans="1:21" ht="12.75" customHeight="1">
      <c r="A120" s="22" t="s">
        <v>14</v>
      </c>
      <c r="B120" s="6">
        <v>7500</v>
      </c>
      <c r="C120" s="7">
        <v>8230</v>
      </c>
      <c r="D120" s="10">
        <v>2850</v>
      </c>
      <c r="E120" s="10">
        <v>2640</v>
      </c>
      <c r="F120" s="6">
        <v>3080</v>
      </c>
      <c r="G120" s="7">
        <v>1900</v>
      </c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</row>
    <row r="121" spans="1:21" ht="12.75" customHeight="1">
      <c r="A121" s="20" t="s">
        <v>15</v>
      </c>
      <c r="B121" s="11">
        <v>10040</v>
      </c>
      <c r="C121" s="12">
        <v>8230</v>
      </c>
      <c r="D121" s="13">
        <v>2850</v>
      </c>
      <c r="E121" s="13">
        <v>2640</v>
      </c>
      <c r="F121" s="11">
        <v>3080</v>
      </c>
      <c r="G121" s="12">
        <v>3080</v>
      </c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</row>
    <row r="122" spans="1:21" ht="12.75" customHeight="1">
      <c r="A122" s="22" t="s">
        <v>16</v>
      </c>
      <c r="B122" s="6">
        <v>6660</v>
      </c>
      <c r="C122" s="7">
        <v>6660</v>
      </c>
      <c r="D122" s="10">
        <v>2110</v>
      </c>
      <c r="E122" s="10">
        <v>2640</v>
      </c>
      <c r="F122" s="6">
        <v>3080</v>
      </c>
      <c r="G122" s="7">
        <v>3080</v>
      </c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</row>
    <row r="123" spans="1:21" ht="12.75" customHeight="1">
      <c r="A123" s="20" t="s">
        <v>17</v>
      </c>
      <c r="B123" s="11">
        <v>5490</v>
      </c>
      <c r="C123" s="12">
        <v>3910</v>
      </c>
      <c r="D123" s="13">
        <v>2110</v>
      </c>
      <c r="E123" s="13">
        <v>950</v>
      </c>
      <c r="F123" s="11">
        <v>2530</v>
      </c>
      <c r="G123" s="12">
        <v>3080</v>
      </c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</row>
    <row r="124" spans="1:21" ht="12.75" customHeight="1">
      <c r="A124" s="22" t="s">
        <v>18</v>
      </c>
      <c r="B124" s="6">
        <v>1810</v>
      </c>
      <c r="C124" s="7">
        <v>2220</v>
      </c>
      <c r="D124" s="10">
        <v>410</v>
      </c>
      <c r="E124" s="10">
        <v>410</v>
      </c>
      <c r="F124" s="6">
        <v>1260</v>
      </c>
      <c r="G124" s="7">
        <v>1590</v>
      </c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</row>
    <row r="125" spans="1:21" ht="12.75" customHeight="1">
      <c r="A125" s="20" t="s">
        <v>19</v>
      </c>
      <c r="B125" s="11">
        <v>740</v>
      </c>
      <c r="C125" s="12">
        <v>410</v>
      </c>
      <c r="D125" s="13">
        <v>410</v>
      </c>
      <c r="E125" s="13">
        <v>410</v>
      </c>
      <c r="F125" s="11">
        <v>600</v>
      </c>
      <c r="G125" s="12">
        <v>600</v>
      </c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</row>
    <row r="126" spans="1:21" ht="12.75" customHeight="1">
      <c r="A126" s="22" t="s">
        <v>20</v>
      </c>
      <c r="B126" s="6"/>
      <c r="C126" s="7"/>
      <c r="D126" s="10"/>
      <c r="E126" s="10"/>
      <c r="F126" s="6"/>
      <c r="G126" s="7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</row>
    <row r="127" spans="1:21" ht="12.75" customHeight="1">
      <c r="A127" s="23" t="s">
        <v>45</v>
      </c>
      <c r="B127" s="14"/>
      <c r="C127" s="15"/>
      <c r="D127" s="16"/>
      <c r="E127" s="16"/>
      <c r="F127" s="14"/>
      <c r="G127" s="15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</row>
    <row r="128" spans="1:21" ht="13.5" customHeight="1">
      <c r="A128" s="125"/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</row>
    <row r="129" spans="1:22" ht="13.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</row>
    <row r="130" spans="1:22" s="2" customFormat="1" ht="25.5" customHeight="1">
      <c r="A130" s="76"/>
      <c r="B130" s="130"/>
      <c r="C130" s="130"/>
      <c r="D130" s="130"/>
      <c r="E130" s="130"/>
      <c r="F130" s="126"/>
      <c r="G130" s="127"/>
      <c r="H130" s="126"/>
      <c r="I130" s="127"/>
      <c r="J130" s="126"/>
      <c r="K130" s="127"/>
      <c r="L130" s="126"/>
      <c r="M130" s="127"/>
      <c r="N130" s="126"/>
      <c r="O130" s="127"/>
      <c r="P130" s="1"/>
      <c r="Q130" s="1"/>
      <c r="R130" s="1"/>
      <c r="S130" s="1"/>
      <c r="T130" s="1"/>
    </row>
    <row r="131" spans="1:22" s="3" customFormat="1">
      <c r="A131" s="17"/>
      <c r="B131" s="17" t="s">
        <v>34</v>
      </c>
      <c r="C131" s="18" t="s">
        <v>26</v>
      </c>
      <c r="D131" s="19" t="s">
        <v>34</v>
      </c>
      <c r="E131" s="19" t="s">
        <v>26</v>
      </c>
      <c r="F131" s="19" t="s">
        <v>34</v>
      </c>
      <c r="G131" s="19" t="s">
        <v>26</v>
      </c>
      <c r="H131" s="17" t="s">
        <v>34</v>
      </c>
      <c r="I131" s="18" t="s">
        <v>26</v>
      </c>
      <c r="J131" s="19" t="s">
        <v>34</v>
      </c>
      <c r="K131" s="19" t="s">
        <v>26</v>
      </c>
      <c r="L131" s="17" t="s">
        <v>34</v>
      </c>
      <c r="M131" s="18" t="s">
        <v>26</v>
      </c>
      <c r="N131" s="17" t="s">
        <v>34</v>
      </c>
      <c r="O131" s="18" t="s">
        <v>26</v>
      </c>
      <c r="P131" s="1"/>
      <c r="Q131" s="1"/>
      <c r="R131" s="1"/>
      <c r="S131" s="1"/>
      <c r="T131" s="1"/>
    </row>
    <row r="132" spans="1:22">
      <c r="A132" s="22" t="s">
        <v>2</v>
      </c>
      <c r="B132" s="6">
        <v>440</v>
      </c>
      <c r="C132" s="7">
        <v>220</v>
      </c>
      <c r="D132" s="10">
        <v>930</v>
      </c>
      <c r="E132" s="10">
        <v>1050</v>
      </c>
      <c r="F132" s="6">
        <v>580</v>
      </c>
      <c r="G132" s="7">
        <v>700</v>
      </c>
      <c r="H132" s="6">
        <v>310</v>
      </c>
      <c r="I132" s="7">
        <v>310</v>
      </c>
      <c r="J132" s="10">
        <v>880</v>
      </c>
      <c r="K132" s="10">
        <v>550</v>
      </c>
      <c r="L132" s="6">
        <v>1010</v>
      </c>
      <c r="M132" s="7">
        <v>1010</v>
      </c>
      <c r="N132" s="6">
        <v>140</v>
      </c>
      <c r="O132" s="7">
        <v>140</v>
      </c>
      <c r="U132" s="2"/>
      <c r="V132" s="2"/>
    </row>
    <row r="133" spans="1:22" s="9" customFormat="1">
      <c r="A133" s="20" t="s">
        <v>3</v>
      </c>
      <c r="B133" s="11">
        <v>550</v>
      </c>
      <c r="C133" s="12">
        <v>440</v>
      </c>
      <c r="D133" s="13">
        <v>1400</v>
      </c>
      <c r="E133" s="13">
        <v>1050</v>
      </c>
      <c r="F133" s="11">
        <v>580</v>
      </c>
      <c r="G133" s="12">
        <v>700</v>
      </c>
      <c r="H133" s="11">
        <v>310</v>
      </c>
      <c r="I133" s="12">
        <v>310</v>
      </c>
      <c r="J133" s="13">
        <v>880</v>
      </c>
      <c r="K133" s="13">
        <v>550</v>
      </c>
      <c r="L133" s="11">
        <v>1010</v>
      </c>
      <c r="M133" s="12">
        <v>1450</v>
      </c>
      <c r="N133" s="11">
        <v>380</v>
      </c>
      <c r="O133" s="12">
        <v>300</v>
      </c>
      <c r="P133" s="1"/>
      <c r="Q133" s="1"/>
      <c r="R133" s="1"/>
      <c r="S133" s="1"/>
      <c r="T133" s="1"/>
      <c r="U133" s="2"/>
      <c r="V133" s="2"/>
    </row>
    <row r="134" spans="1:22">
      <c r="A134" s="22" t="s">
        <v>4</v>
      </c>
      <c r="B134" s="6">
        <v>550</v>
      </c>
      <c r="C134" s="7">
        <v>550</v>
      </c>
      <c r="D134" s="10">
        <v>1400</v>
      </c>
      <c r="E134" s="10">
        <v>1980</v>
      </c>
      <c r="F134" s="6">
        <v>580</v>
      </c>
      <c r="G134" s="7">
        <v>700</v>
      </c>
      <c r="H134" s="6">
        <v>310</v>
      </c>
      <c r="I134" s="7">
        <v>310</v>
      </c>
      <c r="J134" s="10">
        <v>880</v>
      </c>
      <c r="K134" s="10">
        <v>660</v>
      </c>
      <c r="L134" s="6">
        <v>1010</v>
      </c>
      <c r="M134" s="7">
        <v>3340</v>
      </c>
      <c r="N134" s="6">
        <v>770</v>
      </c>
      <c r="O134" s="7">
        <v>490</v>
      </c>
      <c r="U134" s="2"/>
      <c r="V134" s="2"/>
    </row>
    <row r="135" spans="1:22" s="9" customFormat="1">
      <c r="A135" s="20" t="s">
        <v>5</v>
      </c>
      <c r="B135" s="11">
        <v>550</v>
      </c>
      <c r="C135" s="12">
        <v>550</v>
      </c>
      <c r="D135" s="13">
        <v>1400</v>
      </c>
      <c r="E135" s="13">
        <v>2680</v>
      </c>
      <c r="F135" s="11">
        <v>580</v>
      </c>
      <c r="G135" s="12">
        <v>1280</v>
      </c>
      <c r="H135" s="11">
        <v>310</v>
      </c>
      <c r="I135" s="12">
        <v>310</v>
      </c>
      <c r="J135" s="13">
        <v>880</v>
      </c>
      <c r="K135" s="13">
        <v>880</v>
      </c>
      <c r="L135" s="11">
        <v>1170</v>
      </c>
      <c r="M135" s="12">
        <v>2460</v>
      </c>
      <c r="N135" s="11">
        <v>770</v>
      </c>
      <c r="O135" s="12">
        <v>770</v>
      </c>
      <c r="P135" s="1"/>
      <c r="Q135" s="1"/>
      <c r="R135" s="1"/>
      <c r="S135" s="1"/>
      <c r="T135" s="1"/>
      <c r="U135" s="2"/>
      <c r="V135" s="2"/>
    </row>
    <row r="136" spans="1:22">
      <c r="A136" s="22" t="s">
        <v>6</v>
      </c>
      <c r="B136" s="6">
        <v>550</v>
      </c>
      <c r="C136" s="7">
        <v>550</v>
      </c>
      <c r="D136" s="10">
        <v>2330</v>
      </c>
      <c r="E136" s="10">
        <v>2680</v>
      </c>
      <c r="F136" s="6">
        <v>1050</v>
      </c>
      <c r="G136" s="7">
        <v>1280</v>
      </c>
      <c r="H136" s="6">
        <v>310</v>
      </c>
      <c r="I136" s="7">
        <v>310</v>
      </c>
      <c r="J136" s="10">
        <v>880</v>
      </c>
      <c r="K136" s="10">
        <v>1540</v>
      </c>
      <c r="L136" s="6">
        <v>1170</v>
      </c>
      <c r="M136" s="7">
        <v>2460</v>
      </c>
      <c r="N136" s="6">
        <v>770</v>
      </c>
      <c r="O136" s="7">
        <v>770</v>
      </c>
      <c r="U136" s="2"/>
      <c r="V136" s="2"/>
    </row>
    <row r="137" spans="1:22" s="9" customFormat="1">
      <c r="A137" s="20" t="s">
        <v>7</v>
      </c>
      <c r="B137" s="11">
        <v>990</v>
      </c>
      <c r="C137" s="12">
        <v>990</v>
      </c>
      <c r="D137" s="13">
        <v>2330</v>
      </c>
      <c r="E137" s="13">
        <v>2680</v>
      </c>
      <c r="F137" s="11">
        <v>1050</v>
      </c>
      <c r="G137" s="12">
        <v>1280</v>
      </c>
      <c r="H137" s="11">
        <v>310</v>
      </c>
      <c r="I137" s="12">
        <v>310</v>
      </c>
      <c r="J137" s="13">
        <v>1100</v>
      </c>
      <c r="K137" s="13">
        <v>1540</v>
      </c>
      <c r="L137" s="11">
        <v>1170</v>
      </c>
      <c r="M137" s="12">
        <v>2460</v>
      </c>
      <c r="N137" s="11">
        <v>770</v>
      </c>
      <c r="O137" s="12">
        <v>770</v>
      </c>
      <c r="P137" s="1"/>
      <c r="Q137" s="1"/>
      <c r="R137" s="1"/>
      <c r="S137" s="1"/>
      <c r="T137" s="1"/>
      <c r="U137" s="2"/>
      <c r="V137" s="2"/>
    </row>
    <row r="138" spans="1:22">
      <c r="A138" s="22" t="s">
        <v>8</v>
      </c>
      <c r="B138" s="6">
        <v>990</v>
      </c>
      <c r="C138" s="7">
        <v>990</v>
      </c>
      <c r="D138" s="10">
        <v>2330</v>
      </c>
      <c r="E138" s="10">
        <v>4200</v>
      </c>
      <c r="F138" s="6">
        <v>1050</v>
      </c>
      <c r="G138" s="7">
        <v>1280</v>
      </c>
      <c r="H138" s="6">
        <v>310</v>
      </c>
      <c r="I138" s="7">
        <v>310</v>
      </c>
      <c r="J138" s="10">
        <v>1540</v>
      </c>
      <c r="K138" s="10">
        <v>1870</v>
      </c>
      <c r="L138" s="6">
        <v>1170</v>
      </c>
      <c r="M138" s="7">
        <v>2460</v>
      </c>
      <c r="N138" s="6">
        <v>770</v>
      </c>
      <c r="O138" s="7">
        <v>1460</v>
      </c>
      <c r="U138" s="2"/>
      <c r="V138" s="2"/>
    </row>
    <row r="139" spans="1:22" s="9" customFormat="1">
      <c r="A139" s="20" t="s">
        <v>9</v>
      </c>
      <c r="B139" s="11">
        <v>660</v>
      </c>
      <c r="C139" s="12">
        <v>990</v>
      </c>
      <c r="D139" s="13">
        <v>2330</v>
      </c>
      <c r="E139" s="13">
        <v>4200</v>
      </c>
      <c r="F139" s="11">
        <v>1050</v>
      </c>
      <c r="G139" s="12">
        <v>1280</v>
      </c>
      <c r="H139" s="11">
        <v>310</v>
      </c>
      <c r="I139" s="12">
        <v>310</v>
      </c>
      <c r="J139" s="13">
        <v>1540</v>
      </c>
      <c r="K139" s="13">
        <v>1870</v>
      </c>
      <c r="L139" s="11">
        <v>1170</v>
      </c>
      <c r="M139" s="12">
        <v>1740</v>
      </c>
      <c r="N139" s="11">
        <v>770</v>
      </c>
      <c r="O139" s="12">
        <v>1460</v>
      </c>
      <c r="P139" s="1"/>
      <c r="Q139" s="1"/>
      <c r="R139" s="1"/>
      <c r="S139" s="1"/>
      <c r="T139" s="1"/>
      <c r="U139" s="2"/>
      <c r="V139" s="2"/>
    </row>
    <row r="140" spans="1:22">
      <c r="A140" s="22" t="s">
        <v>10</v>
      </c>
      <c r="B140" s="6">
        <v>660</v>
      </c>
      <c r="C140" s="7">
        <v>990</v>
      </c>
      <c r="D140" s="10">
        <v>2330</v>
      </c>
      <c r="E140" s="10">
        <v>4200</v>
      </c>
      <c r="F140" s="6">
        <v>1050</v>
      </c>
      <c r="G140" s="7">
        <v>1280</v>
      </c>
      <c r="H140" s="6">
        <v>310</v>
      </c>
      <c r="I140" s="7">
        <v>310</v>
      </c>
      <c r="J140" s="10">
        <v>1540</v>
      </c>
      <c r="K140" s="10">
        <v>1870</v>
      </c>
      <c r="L140" s="6">
        <v>1170</v>
      </c>
      <c r="M140" s="7">
        <v>1740</v>
      </c>
      <c r="N140" s="6">
        <v>380</v>
      </c>
      <c r="O140" s="7">
        <v>1170</v>
      </c>
      <c r="U140" s="2"/>
      <c r="V140" s="2"/>
    </row>
    <row r="141" spans="1:22" s="9" customFormat="1">
      <c r="A141" s="20" t="s">
        <v>11</v>
      </c>
      <c r="B141" s="11">
        <v>660</v>
      </c>
      <c r="C141" s="12">
        <v>990</v>
      </c>
      <c r="D141" s="13">
        <v>2330</v>
      </c>
      <c r="E141" s="13">
        <v>4200</v>
      </c>
      <c r="F141" s="11">
        <v>1050</v>
      </c>
      <c r="G141" s="12">
        <v>1280</v>
      </c>
      <c r="H141" s="11">
        <v>310</v>
      </c>
      <c r="I141" s="12">
        <v>310</v>
      </c>
      <c r="J141" s="13">
        <v>1540</v>
      </c>
      <c r="K141" s="13">
        <v>1870</v>
      </c>
      <c r="L141" s="11">
        <v>1170</v>
      </c>
      <c r="M141" s="12">
        <v>1740</v>
      </c>
      <c r="N141" s="11">
        <v>770</v>
      </c>
      <c r="O141" s="12">
        <v>1170</v>
      </c>
      <c r="P141" s="1"/>
      <c r="Q141" s="1"/>
      <c r="R141" s="1"/>
      <c r="S141" s="1"/>
      <c r="T141" s="1"/>
      <c r="U141" s="2"/>
      <c r="V141" s="2"/>
    </row>
    <row r="142" spans="1:22">
      <c r="A142" s="22" t="s">
        <v>12</v>
      </c>
      <c r="B142" s="6">
        <v>660</v>
      </c>
      <c r="C142" s="7">
        <v>1210</v>
      </c>
      <c r="D142" s="10">
        <v>2330</v>
      </c>
      <c r="E142" s="10">
        <v>2680</v>
      </c>
      <c r="F142" s="6">
        <v>1630</v>
      </c>
      <c r="G142" s="7">
        <v>1280</v>
      </c>
      <c r="H142" s="6">
        <v>310</v>
      </c>
      <c r="I142" s="7">
        <v>310</v>
      </c>
      <c r="J142" s="10">
        <v>1540</v>
      </c>
      <c r="K142" s="10">
        <v>1870</v>
      </c>
      <c r="L142" s="6">
        <v>1170</v>
      </c>
      <c r="M142" s="7">
        <v>2460</v>
      </c>
      <c r="N142" s="6">
        <v>1360</v>
      </c>
      <c r="O142" s="7">
        <v>1460</v>
      </c>
      <c r="U142" s="2"/>
      <c r="V142" s="2"/>
    </row>
    <row r="143" spans="1:22" s="9" customFormat="1">
      <c r="A143" s="20" t="s">
        <v>13</v>
      </c>
      <c r="B143" s="11">
        <v>990</v>
      </c>
      <c r="C143" s="12">
        <v>1210</v>
      </c>
      <c r="D143" s="13">
        <v>2330</v>
      </c>
      <c r="E143" s="13">
        <v>2680</v>
      </c>
      <c r="F143" s="11">
        <v>1400</v>
      </c>
      <c r="G143" s="12">
        <v>1280</v>
      </c>
      <c r="H143" s="11">
        <v>310</v>
      </c>
      <c r="I143" s="12">
        <v>310</v>
      </c>
      <c r="J143" s="13">
        <v>1540</v>
      </c>
      <c r="K143" s="13">
        <v>1870</v>
      </c>
      <c r="L143" s="11">
        <v>1600</v>
      </c>
      <c r="M143" s="12">
        <v>2460</v>
      </c>
      <c r="N143" s="11">
        <v>1360</v>
      </c>
      <c r="O143" s="12">
        <v>1460</v>
      </c>
      <c r="P143" s="1"/>
      <c r="Q143" s="1"/>
      <c r="R143" s="1"/>
      <c r="S143" s="1"/>
      <c r="T143" s="1"/>
      <c r="U143" s="2"/>
      <c r="V143" s="2"/>
    </row>
    <row r="144" spans="1:22">
      <c r="A144" s="22" t="s">
        <v>14</v>
      </c>
      <c r="B144" s="6">
        <v>990</v>
      </c>
      <c r="C144" s="7">
        <v>1210</v>
      </c>
      <c r="D144" s="10">
        <v>2570</v>
      </c>
      <c r="E144" s="10">
        <v>2680</v>
      </c>
      <c r="F144" s="6">
        <v>1400</v>
      </c>
      <c r="G144" s="7">
        <v>1280</v>
      </c>
      <c r="H144" s="6">
        <v>310</v>
      </c>
      <c r="I144" s="7">
        <v>310</v>
      </c>
      <c r="J144" s="10">
        <v>2090</v>
      </c>
      <c r="K144" s="10">
        <v>1870</v>
      </c>
      <c r="L144" s="6">
        <v>1600</v>
      </c>
      <c r="M144" s="7">
        <v>1740</v>
      </c>
      <c r="N144" s="6">
        <v>2130</v>
      </c>
      <c r="O144" s="7">
        <v>1840</v>
      </c>
      <c r="U144" s="2"/>
      <c r="V144" s="2"/>
    </row>
    <row r="145" spans="1:22" s="9" customFormat="1">
      <c r="A145" s="20" t="s">
        <v>15</v>
      </c>
      <c r="B145" s="11">
        <v>990</v>
      </c>
      <c r="C145" s="12">
        <v>990</v>
      </c>
      <c r="D145" s="13">
        <v>3610</v>
      </c>
      <c r="E145" s="13">
        <v>2680</v>
      </c>
      <c r="F145" s="11">
        <v>1400</v>
      </c>
      <c r="G145" s="12">
        <v>1280</v>
      </c>
      <c r="H145" s="11">
        <v>310</v>
      </c>
      <c r="I145" s="12">
        <v>310</v>
      </c>
      <c r="J145" s="13">
        <v>2090</v>
      </c>
      <c r="K145" s="13">
        <v>2200</v>
      </c>
      <c r="L145" s="11">
        <v>1600</v>
      </c>
      <c r="M145" s="12">
        <v>1740</v>
      </c>
      <c r="N145" s="11">
        <v>2130</v>
      </c>
      <c r="O145" s="12">
        <v>1460</v>
      </c>
      <c r="P145" s="1"/>
      <c r="Q145" s="1"/>
      <c r="R145" s="1"/>
      <c r="S145" s="1"/>
      <c r="T145" s="1"/>
      <c r="U145" s="2"/>
      <c r="V145" s="2"/>
    </row>
    <row r="146" spans="1:22">
      <c r="A146" s="22" t="s">
        <v>16</v>
      </c>
      <c r="B146" s="6">
        <v>1100</v>
      </c>
      <c r="C146" s="7">
        <v>990</v>
      </c>
      <c r="D146" s="10">
        <v>3610</v>
      </c>
      <c r="E146" s="10">
        <v>2220</v>
      </c>
      <c r="F146" s="6">
        <v>1630</v>
      </c>
      <c r="G146" s="7">
        <v>1280</v>
      </c>
      <c r="H146" s="6">
        <v>310</v>
      </c>
      <c r="I146" s="7">
        <v>610</v>
      </c>
      <c r="J146" s="10">
        <v>2090</v>
      </c>
      <c r="K146" s="10">
        <v>2200</v>
      </c>
      <c r="L146" s="6">
        <v>1600</v>
      </c>
      <c r="M146" s="7">
        <v>1740</v>
      </c>
      <c r="N146" s="6">
        <v>1170</v>
      </c>
      <c r="O146" s="7">
        <v>1170</v>
      </c>
      <c r="U146" s="2"/>
      <c r="V146" s="2"/>
    </row>
    <row r="147" spans="1:22" s="9" customFormat="1">
      <c r="A147" s="20" t="s">
        <v>17</v>
      </c>
      <c r="B147" s="11">
        <v>1540</v>
      </c>
      <c r="C147" s="12">
        <v>990</v>
      </c>
      <c r="D147" s="13">
        <v>3610</v>
      </c>
      <c r="E147" s="13">
        <v>3960</v>
      </c>
      <c r="F147" s="11">
        <v>1630</v>
      </c>
      <c r="G147" s="12">
        <v>1750</v>
      </c>
      <c r="H147" s="11">
        <v>310</v>
      </c>
      <c r="I147" s="12">
        <v>610</v>
      </c>
      <c r="J147" s="11">
        <v>3410</v>
      </c>
      <c r="K147" s="12">
        <v>3080</v>
      </c>
      <c r="L147" s="11">
        <v>1600</v>
      </c>
      <c r="M147" s="12">
        <v>2460</v>
      </c>
      <c r="N147" s="11">
        <v>1360</v>
      </c>
      <c r="O147" s="12">
        <v>1170</v>
      </c>
      <c r="P147" s="1"/>
      <c r="Q147" s="1"/>
      <c r="R147" s="1"/>
      <c r="S147" s="1"/>
      <c r="T147" s="1"/>
      <c r="U147" s="2"/>
      <c r="V147" s="2"/>
    </row>
    <row r="148" spans="1:22">
      <c r="A148" s="22" t="s">
        <v>18</v>
      </c>
      <c r="B148" s="6">
        <v>1540</v>
      </c>
      <c r="C148" s="7">
        <v>1430</v>
      </c>
      <c r="D148" s="10">
        <v>3610</v>
      </c>
      <c r="E148" s="10">
        <v>3960</v>
      </c>
      <c r="F148" s="6">
        <v>1870</v>
      </c>
      <c r="G148" s="7">
        <v>1750</v>
      </c>
      <c r="H148" s="6">
        <v>310</v>
      </c>
      <c r="I148" s="7">
        <v>610</v>
      </c>
      <c r="J148" s="6">
        <v>3410</v>
      </c>
      <c r="K148" s="7">
        <v>3080</v>
      </c>
      <c r="L148" s="6">
        <v>2460</v>
      </c>
      <c r="M148" s="7">
        <v>4210</v>
      </c>
      <c r="N148" s="6">
        <v>1360</v>
      </c>
      <c r="O148" s="7">
        <v>770</v>
      </c>
      <c r="U148" s="2"/>
      <c r="V148" s="2"/>
    </row>
    <row r="149" spans="1:22" s="9" customFormat="1">
      <c r="A149" s="20" t="s">
        <v>19</v>
      </c>
      <c r="B149" s="11">
        <v>1540</v>
      </c>
      <c r="C149" s="12">
        <v>1430</v>
      </c>
      <c r="D149" s="13">
        <v>3610</v>
      </c>
      <c r="E149" s="13">
        <v>3960</v>
      </c>
      <c r="F149" s="11">
        <v>1870</v>
      </c>
      <c r="G149" s="12">
        <v>1750</v>
      </c>
      <c r="H149" s="11">
        <v>310</v>
      </c>
      <c r="I149" s="12">
        <v>610</v>
      </c>
      <c r="J149" s="11">
        <v>3410</v>
      </c>
      <c r="K149" s="12">
        <v>3080</v>
      </c>
      <c r="L149" s="11">
        <v>2460</v>
      </c>
      <c r="M149" s="12">
        <v>4210</v>
      </c>
      <c r="N149" s="11">
        <v>1060</v>
      </c>
      <c r="O149" s="12">
        <v>770</v>
      </c>
      <c r="P149" s="1"/>
      <c r="Q149" s="1"/>
      <c r="R149" s="1"/>
      <c r="S149" s="1"/>
      <c r="T149" s="1"/>
      <c r="U149" s="2"/>
      <c r="V149" s="2"/>
    </row>
    <row r="150" spans="1:22">
      <c r="A150" s="22" t="s">
        <v>20</v>
      </c>
      <c r="B150" s="6">
        <v>990</v>
      </c>
      <c r="C150" s="7">
        <v>880</v>
      </c>
      <c r="D150" s="10">
        <v>1980</v>
      </c>
      <c r="E150" s="10">
        <v>2330</v>
      </c>
      <c r="F150" s="6">
        <v>1280</v>
      </c>
      <c r="G150" s="7">
        <v>1280</v>
      </c>
      <c r="H150" s="6">
        <v>310</v>
      </c>
      <c r="I150" s="7">
        <v>310</v>
      </c>
      <c r="J150" s="6">
        <v>1430</v>
      </c>
      <c r="K150" s="7">
        <v>2200</v>
      </c>
      <c r="L150" s="6">
        <v>2460</v>
      </c>
      <c r="M150" s="7">
        <v>4210</v>
      </c>
      <c r="N150" s="6">
        <v>1060</v>
      </c>
      <c r="O150" s="7">
        <v>580</v>
      </c>
      <c r="U150" s="2"/>
      <c r="V150" s="2"/>
    </row>
    <row r="151" spans="1:22" s="9" customFormat="1">
      <c r="A151" s="23" t="s">
        <v>45</v>
      </c>
      <c r="B151" s="14">
        <v>660</v>
      </c>
      <c r="C151" s="15">
        <v>550</v>
      </c>
      <c r="D151" s="16">
        <v>1520</v>
      </c>
      <c r="E151" s="16">
        <v>1280</v>
      </c>
      <c r="F151" s="14">
        <v>930</v>
      </c>
      <c r="G151" s="15">
        <v>700</v>
      </c>
      <c r="H151" s="14">
        <v>310</v>
      </c>
      <c r="I151" s="15">
        <v>310</v>
      </c>
      <c r="J151" s="16">
        <v>1100</v>
      </c>
      <c r="K151" s="16">
        <v>990</v>
      </c>
      <c r="L151" s="14">
        <v>1450</v>
      </c>
      <c r="M151" s="15">
        <v>2180</v>
      </c>
      <c r="N151" s="14">
        <v>770</v>
      </c>
      <c r="O151" s="15">
        <v>580</v>
      </c>
      <c r="P151" s="1"/>
      <c r="Q151" s="1"/>
      <c r="R151" s="1"/>
      <c r="S151" s="1"/>
      <c r="T151" s="1"/>
      <c r="U151" s="2"/>
      <c r="V151" s="2"/>
    </row>
    <row r="152" spans="1:22"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2"/>
      <c r="V152" s="2"/>
    </row>
    <row r="153" spans="1:22"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2"/>
      <c r="V153" s="2"/>
    </row>
    <row r="154" spans="1:22"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2"/>
      <c r="V154" s="2"/>
    </row>
    <row r="155" spans="1:22" ht="12.75" customHeight="1">
      <c r="A155" s="125" t="s">
        <v>190</v>
      </c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2"/>
    </row>
    <row r="156" spans="1:22" ht="12.75" customHeight="1">
      <c r="A156" s="125"/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2"/>
    </row>
    <row r="157" spans="1:22"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2"/>
      <c r="V157" s="2"/>
    </row>
    <row r="158" spans="1:22" ht="24.75" customHeight="1">
      <c r="A158" s="76"/>
      <c r="B158" s="130"/>
      <c r="C158" s="130"/>
      <c r="D158" s="130"/>
      <c r="E158" s="130"/>
      <c r="F158" s="126"/>
      <c r="G158" s="127"/>
      <c r="H158" s="126"/>
      <c r="I158" s="127"/>
      <c r="J158" s="126"/>
      <c r="K158" s="127"/>
      <c r="L158" s="126"/>
      <c r="M158" s="127"/>
      <c r="N158" s="126"/>
      <c r="O158" s="127"/>
      <c r="P158" s="126"/>
      <c r="Q158" s="127"/>
      <c r="R158" s="5"/>
      <c r="S158" s="5"/>
      <c r="T158" s="5"/>
      <c r="U158" s="2"/>
      <c r="V158" s="2"/>
    </row>
    <row r="159" spans="1:22">
      <c r="A159" s="17"/>
      <c r="B159" s="17" t="s">
        <v>34</v>
      </c>
      <c r="C159" s="18" t="s">
        <v>26</v>
      </c>
      <c r="D159" s="19" t="s">
        <v>34</v>
      </c>
      <c r="E159" s="19" t="s">
        <v>26</v>
      </c>
      <c r="F159" s="19" t="s">
        <v>34</v>
      </c>
      <c r="G159" s="19" t="s">
        <v>26</v>
      </c>
      <c r="H159" s="17" t="s">
        <v>34</v>
      </c>
      <c r="I159" s="18" t="s">
        <v>26</v>
      </c>
      <c r="J159" s="19" t="s">
        <v>34</v>
      </c>
      <c r="K159" s="19" t="s">
        <v>26</v>
      </c>
      <c r="L159" s="17" t="s">
        <v>34</v>
      </c>
      <c r="M159" s="18" t="s">
        <v>26</v>
      </c>
      <c r="N159" s="17" t="s">
        <v>34</v>
      </c>
      <c r="O159" s="18" t="s">
        <v>26</v>
      </c>
      <c r="P159" s="17" t="s">
        <v>34</v>
      </c>
      <c r="Q159" s="18" t="s">
        <v>26</v>
      </c>
      <c r="R159" s="5"/>
      <c r="S159" s="5"/>
      <c r="T159" s="5"/>
      <c r="U159" s="2"/>
      <c r="V159" s="2"/>
    </row>
    <row r="160" spans="1:22">
      <c r="A160" s="22" t="s">
        <v>2</v>
      </c>
      <c r="B160" s="6">
        <v>580</v>
      </c>
      <c r="C160" s="7">
        <v>470</v>
      </c>
      <c r="D160" s="10">
        <v>160</v>
      </c>
      <c r="E160" s="10">
        <v>160</v>
      </c>
      <c r="F160" s="6">
        <v>160</v>
      </c>
      <c r="G160" s="7">
        <v>160</v>
      </c>
      <c r="H160" s="6">
        <v>160</v>
      </c>
      <c r="I160" s="7">
        <v>160</v>
      </c>
      <c r="J160" s="10">
        <v>410</v>
      </c>
      <c r="K160" s="10">
        <v>410</v>
      </c>
      <c r="L160" s="6">
        <v>350</v>
      </c>
      <c r="M160" s="7">
        <v>350</v>
      </c>
      <c r="N160" s="6">
        <v>490</v>
      </c>
      <c r="O160" s="7">
        <v>240</v>
      </c>
      <c r="P160" s="6">
        <v>220</v>
      </c>
      <c r="Q160" s="7">
        <v>220</v>
      </c>
      <c r="R160" s="5"/>
      <c r="S160" s="5"/>
      <c r="T160" s="5"/>
      <c r="U160" s="2"/>
      <c r="V160" s="2"/>
    </row>
    <row r="161" spans="1:22" ht="12.75" customHeight="1">
      <c r="A161" s="20" t="s">
        <v>3</v>
      </c>
      <c r="B161" s="11">
        <v>820</v>
      </c>
      <c r="C161" s="12">
        <v>530</v>
      </c>
      <c r="D161" s="13">
        <v>160</v>
      </c>
      <c r="E161" s="13">
        <v>160</v>
      </c>
      <c r="F161" s="11">
        <v>160</v>
      </c>
      <c r="G161" s="12">
        <v>160</v>
      </c>
      <c r="H161" s="11">
        <v>160</v>
      </c>
      <c r="I161" s="12">
        <v>160</v>
      </c>
      <c r="J161" s="13">
        <v>410</v>
      </c>
      <c r="K161" s="13">
        <v>410</v>
      </c>
      <c r="L161" s="11">
        <v>350</v>
      </c>
      <c r="M161" s="12">
        <v>350</v>
      </c>
      <c r="N161" s="11">
        <v>490</v>
      </c>
      <c r="O161" s="12">
        <v>240</v>
      </c>
      <c r="P161" s="11">
        <v>220</v>
      </c>
      <c r="Q161" s="12">
        <v>370</v>
      </c>
      <c r="R161" s="5"/>
      <c r="S161" s="5"/>
      <c r="T161" s="5"/>
      <c r="U161" s="2"/>
      <c r="V161" s="2"/>
    </row>
    <row r="162" spans="1:22" ht="12.75" customHeight="1">
      <c r="A162" s="22" t="s">
        <v>4</v>
      </c>
      <c r="B162" s="6">
        <v>820</v>
      </c>
      <c r="C162" s="7">
        <v>530</v>
      </c>
      <c r="D162" s="10">
        <v>160</v>
      </c>
      <c r="E162" s="10">
        <v>160</v>
      </c>
      <c r="F162" s="6">
        <v>160</v>
      </c>
      <c r="G162" s="7">
        <v>160</v>
      </c>
      <c r="H162" s="6">
        <v>160</v>
      </c>
      <c r="I162" s="7">
        <v>160</v>
      </c>
      <c r="J162" s="10">
        <v>410</v>
      </c>
      <c r="K162" s="10">
        <v>410</v>
      </c>
      <c r="L162" s="6">
        <v>350</v>
      </c>
      <c r="M162" s="7">
        <v>880</v>
      </c>
      <c r="N162" s="6">
        <v>490</v>
      </c>
      <c r="O162" s="7">
        <v>490</v>
      </c>
      <c r="P162" s="6">
        <v>220</v>
      </c>
      <c r="Q162" s="7">
        <v>370</v>
      </c>
      <c r="R162" s="5"/>
      <c r="S162" s="5"/>
      <c r="T162" s="5"/>
      <c r="U162" s="2"/>
      <c r="V162" s="2"/>
    </row>
    <row r="163" spans="1:22" ht="12.75" customHeight="1">
      <c r="A163" s="20" t="s">
        <v>5</v>
      </c>
      <c r="B163" s="11">
        <v>730</v>
      </c>
      <c r="C163" s="12">
        <v>1050</v>
      </c>
      <c r="D163" s="13">
        <v>320</v>
      </c>
      <c r="E163" s="13">
        <v>160</v>
      </c>
      <c r="F163" s="11">
        <v>160</v>
      </c>
      <c r="G163" s="12">
        <v>160</v>
      </c>
      <c r="H163" s="11">
        <v>160</v>
      </c>
      <c r="I163" s="12">
        <v>160</v>
      </c>
      <c r="J163" s="13">
        <v>410</v>
      </c>
      <c r="K163" s="13">
        <v>410</v>
      </c>
      <c r="L163" s="11">
        <v>820</v>
      </c>
      <c r="M163" s="12">
        <v>880</v>
      </c>
      <c r="N163" s="11">
        <v>1110</v>
      </c>
      <c r="O163" s="12">
        <v>1610</v>
      </c>
      <c r="P163" s="11">
        <v>450</v>
      </c>
      <c r="Q163" s="12">
        <v>460</v>
      </c>
      <c r="R163" s="5"/>
      <c r="S163" s="5"/>
      <c r="T163" s="5"/>
      <c r="U163" s="2"/>
      <c r="V163" s="2"/>
    </row>
    <row r="164" spans="1:22" ht="12.75" customHeight="1">
      <c r="A164" s="22" t="s">
        <v>6</v>
      </c>
      <c r="B164" s="6">
        <v>730</v>
      </c>
      <c r="C164" s="7">
        <v>1580</v>
      </c>
      <c r="D164" s="10">
        <v>320</v>
      </c>
      <c r="E164" s="10">
        <v>320</v>
      </c>
      <c r="F164" s="6">
        <v>160</v>
      </c>
      <c r="G164" s="7">
        <v>160</v>
      </c>
      <c r="H164" s="6">
        <v>160</v>
      </c>
      <c r="I164" s="7">
        <v>160</v>
      </c>
      <c r="J164" s="10">
        <v>780</v>
      </c>
      <c r="K164" s="10">
        <v>450</v>
      </c>
      <c r="L164" s="6">
        <v>820</v>
      </c>
      <c r="M164" s="7">
        <v>880</v>
      </c>
      <c r="N164" s="6">
        <v>1480</v>
      </c>
      <c r="O164" s="7">
        <v>2600</v>
      </c>
      <c r="P164" s="6">
        <v>660</v>
      </c>
      <c r="Q164" s="7">
        <v>1350</v>
      </c>
      <c r="R164" s="5"/>
      <c r="S164" s="5"/>
      <c r="T164" s="5"/>
      <c r="U164" s="2"/>
      <c r="V164" s="2"/>
    </row>
    <row r="165" spans="1:22">
      <c r="A165" s="20" t="s">
        <v>7</v>
      </c>
      <c r="B165" s="11">
        <v>1470</v>
      </c>
      <c r="C165" s="12">
        <v>1580</v>
      </c>
      <c r="D165" s="13">
        <v>480</v>
      </c>
      <c r="E165" s="13">
        <v>780</v>
      </c>
      <c r="F165" s="11">
        <v>160</v>
      </c>
      <c r="G165" s="12">
        <v>780</v>
      </c>
      <c r="H165" s="11">
        <v>160</v>
      </c>
      <c r="I165" s="12">
        <v>160</v>
      </c>
      <c r="J165" s="13">
        <v>780</v>
      </c>
      <c r="K165" s="13">
        <v>540</v>
      </c>
      <c r="L165" s="11">
        <v>820</v>
      </c>
      <c r="M165" s="12">
        <v>1140</v>
      </c>
      <c r="N165" s="11">
        <v>1480</v>
      </c>
      <c r="O165" s="12">
        <v>2600</v>
      </c>
      <c r="P165" s="11">
        <v>860</v>
      </c>
      <c r="Q165" s="12">
        <v>1350</v>
      </c>
      <c r="R165" s="5"/>
      <c r="S165" s="5"/>
      <c r="T165" s="5"/>
      <c r="U165" s="2"/>
      <c r="V165" s="2"/>
    </row>
    <row r="166" spans="1:22">
      <c r="A166" s="22" t="s">
        <v>8</v>
      </c>
      <c r="B166" s="6">
        <v>1050</v>
      </c>
      <c r="C166" s="7">
        <v>1580</v>
      </c>
      <c r="D166" s="10">
        <v>480</v>
      </c>
      <c r="E166" s="10">
        <v>630</v>
      </c>
      <c r="F166" s="6">
        <v>630</v>
      </c>
      <c r="G166" s="7">
        <v>780</v>
      </c>
      <c r="H166" s="6">
        <v>160</v>
      </c>
      <c r="I166" s="7">
        <v>160</v>
      </c>
      <c r="J166" s="10">
        <v>780</v>
      </c>
      <c r="K166" s="10">
        <v>540</v>
      </c>
      <c r="L166" s="6">
        <v>820</v>
      </c>
      <c r="M166" s="7">
        <v>1140</v>
      </c>
      <c r="N166" s="6">
        <v>1480</v>
      </c>
      <c r="O166" s="7">
        <v>2600</v>
      </c>
      <c r="P166" s="6">
        <v>860</v>
      </c>
      <c r="Q166" s="7">
        <v>2900</v>
      </c>
      <c r="R166" s="5"/>
      <c r="S166" s="5"/>
      <c r="T166" s="5"/>
      <c r="U166" s="2"/>
      <c r="V166" s="2"/>
    </row>
    <row r="167" spans="1:22">
      <c r="A167" s="20" t="s">
        <v>9</v>
      </c>
      <c r="B167" s="11">
        <v>1580</v>
      </c>
      <c r="C167" s="12">
        <v>1670</v>
      </c>
      <c r="D167" s="13">
        <v>480</v>
      </c>
      <c r="E167" s="13">
        <v>320</v>
      </c>
      <c r="F167" s="11">
        <v>780</v>
      </c>
      <c r="G167" s="12">
        <v>630</v>
      </c>
      <c r="H167" s="11">
        <v>160</v>
      </c>
      <c r="I167" s="12">
        <v>160</v>
      </c>
      <c r="J167" s="13">
        <v>530</v>
      </c>
      <c r="K167" s="13">
        <v>650</v>
      </c>
      <c r="L167" s="11">
        <v>990</v>
      </c>
      <c r="M167" s="12">
        <v>1140</v>
      </c>
      <c r="N167" s="11">
        <v>1480</v>
      </c>
      <c r="O167" s="12">
        <v>2600</v>
      </c>
      <c r="P167" s="11">
        <v>660</v>
      </c>
      <c r="Q167" s="12">
        <v>2900</v>
      </c>
      <c r="R167" s="5"/>
      <c r="S167" s="5"/>
      <c r="T167" s="5"/>
      <c r="U167" s="2"/>
      <c r="V167" s="2"/>
    </row>
    <row r="168" spans="1:22">
      <c r="A168" s="22" t="s">
        <v>10</v>
      </c>
      <c r="B168" s="6">
        <v>1580</v>
      </c>
      <c r="C168" s="7">
        <v>2520</v>
      </c>
      <c r="D168" s="10">
        <v>480</v>
      </c>
      <c r="E168" s="10">
        <v>160</v>
      </c>
      <c r="F168" s="6">
        <v>320</v>
      </c>
      <c r="G168" s="7">
        <v>480</v>
      </c>
      <c r="H168" s="6">
        <v>160</v>
      </c>
      <c r="I168" s="7">
        <v>160</v>
      </c>
      <c r="J168" s="10">
        <v>530</v>
      </c>
      <c r="K168" s="10">
        <v>860</v>
      </c>
      <c r="L168" s="6">
        <v>990</v>
      </c>
      <c r="M168" s="7">
        <v>1140</v>
      </c>
      <c r="N168" s="6">
        <v>1480</v>
      </c>
      <c r="O168" s="7">
        <v>2600</v>
      </c>
      <c r="P168" s="6">
        <v>660</v>
      </c>
      <c r="Q168" s="7">
        <v>2810</v>
      </c>
      <c r="R168" s="5"/>
      <c r="S168" s="5"/>
      <c r="T168" s="5"/>
      <c r="U168" s="2"/>
      <c r="V168" s="2"/>
    </row>
    <row r="169" spans="1:22">
      <c r="A169" s="20" t="s">
        <v>11</v>
      </c>
      <c r="B169" s="11">
        <v>2310</v>
      </c>
      <c r="C169" s="12">
        <v>2420</v>
      </c>
      <c r="D169" s="13">
        <v>480</v>
      </c>
      <c r="E169" s="13">
        <v>320</v>
      </c>
      <c r="F169" s="11">
        <v>320</v>
      </c>
      <c r="G169" s="12">
        <v>480</v>
      </c>
      <c r="H169" s="11">
        <v>160</v>
      </c>
      <c r="I169" s="12">
        <v>160</v>
      </c>
      <c r="J169" s="13">
        <v>530</v>
      </c>
      <c r="K169" s="13">
        <v>860</v>
      </c>
      <c r="L169" s="11">
        <v>990</v>
      </c>
      <c r="M169" s="12">
        <v>1140</v>
      </c>
      <c r="N169" s="11">
        <v>1830</v>
      </c>
      <c r="O169" s="12">
        <v>2600</v>
      </c>
      <c r="P169" s="11">
        <v>660</v>
      </c>
      <c r="Q169" s="12">
        <v>2280</v>
      </c>
      <c r="R169" s="5"/>
      <c r="S169" s="5"/>
      <c r="T169" s="5"/>
      <c r="U169" s="2"/>
      <c r="V169" s="2"/>
    </row>
    <row r="170" spans="1:22">
      <c r="A170" s="22" t="s">
        <v>12</v>
      </c>
      <c r="B170" s="6">
        <v>2310</v>
      </c>
      <c r="C170" s="7">
        <v>2830</v>
      </c>
      <c r="D170" s="10">
        <v>480</v>
      </c>
      <c r="E170" s="10">
        <v>160</v>
      </c>
      <c r="F170" s="6">
        <v>160</v>
      </c>
      <c r="G170" s="7">
        <v>480</v>
      </c>
      <c r="H170" s="6">
        <v>160</v>
      </c>
      <c r="I170" s="7">
        <v>160</v>
      </c>
      <c r="J170" s="10">
        <v>990</v>
      </c>
      <c r="K170" s="10">
        <v>1350</v>
      </c>
      <c r="L170" s="6">
        <v>990</v>
      </c>
      <c r="M170" s="7">
        <v>1140</v>
      </c>
      <c r="N170" s="6">
        <v>1830</v>
      </c>
      <c r="O170" s="7">
        <v>2920</v>
      </c>
      <c r="P170" s="6">
        <v>660</v>
      </c>
      <c r="Q170" s="7">
        <v>2280</v>
      </c>
      <c r="R170" s="5"/>
      <c r="S170" s="5"/>
      <c r="T170" s="5"/>
      <c r="U170" s="2"/>
      <c r="V170" s="2"/>
    </row>
    <row r="171" spans="1:22">
      <c r="A171" s="20" t="s">
        <v>13</v>
      </c>
      <c r="B171" s="11">
        <v>2310</v>
      </c>
      <c r="C171" s="12">
        <v>3250</v>
      </c>
      <c r="D171" s="13">
        <v>630</v>
      </c>
      <c r="E171" s="13">
        <v>320</v>
      </c>
      <c r="F171" s="11">
        <v>160</v>
      </c>
      <c r="G171" s="12">
        <v>160</v>
      </c>
      <c r="H171" s="11">
        <v>160</v>
      </c>
      <c r="I171" s="12">
        <v>160</v>
      </c>
      <c r="J171" s="13">
        <v>1100</v>
      </c>
      <c r="K171" s="13">
        <v>1430</v>
      </c>
      <c r="L171" s="11">
        <v>990</v>
      </c>
      <c r="M171" s="12">
        <v>1580</v>
      </c>
      <c r="N171" s="11">
        <v>1830</v>
      </c>
      <c r="O171" s="12">
        <v>2920</v>
      </c>
      <c r="P171" s="11">
        <v>1080</v>
      </c>
      <c r="Q171" s="12">
        <v>1740</v>
      </c>
      <c r="R171" s="5"/>
      <c r="S171" s="5"/>
      <c r="T171" s="5"/>
      <c r="U171" s="2"/>
      <c r="V171" s="2"/>
    </row>
    <row r="172" spans="1:22">
      <c r="A172" s="22" t="s">
        <v>14</v>
      </c>
      <c r="B172" s="6">
        <v>2420</v>
      </c>
      <c r="C172" s="7">
        <v>3880</v>
      </c>
      <c r="D172" s="10">
        <v>630</v>
      </c>
      <c r="E172" s="10">
        <v>320</v>
      </c>
      <c r="F172" s="6">
        <v>160</v>
      </c>
      <c r="G172" s="7">
        <v>160</v>
      </c>
      <c r="H172" s="6">
        <v>160</v>
      </c>
      <c r="I172" s="7">
        <v>160</v>
      </c>
      <c r="J172" s="10">
        <v>1540</v>
      </c>
      <c r="K172" s="10">
        <v>1430</v>
      </c>
      <c r="L172" s="6">
        <v>1630</v>
      </c>
      <c r="M172" s="7">
        <v>1580</v>
      </c>
      <c r="N172" s="6">
        <v>1930</v>
      </c>
      <c r="O172" s="7">
        <v>2920</v>
      </c>
      <c r="P172" s="6">
        <v>1170</v>
      </c>
      <c r="Q172" s="7">
        <v>1740</v>
      </c>
      <c r="R172" s="5"/>
      <c r="S172" s="5"/>
      <c r="T172" s="5"/>
      <c r="U172" s="2"/>
      <c r="V172" s="2"/>
    </row>
    <row r="173" spans="1:22">
      <c r="A173" s="20" t="s">
        <v>15</v>
      </c>
      <c r="B173" s="11">
        <v>3880</v>
      </c>
      <c r="C173" s="12">
        <v>4300</v>
      </c>
      <c r="D173" s="13">
        <v>480</v>
      </c>
      <c r="E173" s="13">
        <v>160</v>
      </c>
      <c r="F173" s="11">
        <v>160</v>
      </c>
      <c r="G173" s="12">
        <v>160</v>
      </c>
      <c r="H173" s="11">
        <v>160</v>
      </c>
      <c r="I173" s="12">
        <v>160</v>
      </c>
      <c r="J173" s="13">
        <v>1940</v>
      </c>
      <c r="K173" s="13">
        <v>1610</v>
      </c>
      <c r="L173" s="11">
        <v>1630</v>
      </c>
      <c r="M173" s="12">
        <v>1610</v>
      </c>
      <c r="N173" s="11">
        <v>1930</v>
      </c>
      <c r="O173" s="12">
        <v>2920</v>
      </c>
      <c r="P173" s="11">
        <v>1170</v>
      </c>
      <c r="Q173" s="12">
        <v>1010</v>
      </c>
      <c r="R173" s="5"/>
      <c r="S173" s="5"/>
      <c r="T173" s="5"/>
      <c r="U173" s="2"/>
      <c r="V173" s="2"/>
    </row>
    <row r="174" spans="1:22">
      <c r="A174" s="22" t="s">
        <v>16</v>
      </c>
      <c r="B174" s="6">
        <v>8180</v>
      </c>
      <c r="C174" s="7">
        <v>4410</v>
      </c>
      <c r="D174" s="10">
        <v>320</v>
      </c>
      <c r="E174" s="10">
        <v>160</v>
      </c>
      <c r="F174" s="6">
        <v>320</v>
      </c>
      <c r="G174" s="7">
        <v>160</v>
      </c>
      <c r="H174" s="6">
        <v>160</v>
      </c>
      <c r="I174" s="7">
        <v>160</v>
      </c>
      <c r="J174" s="10">
        <v>1940</v>
      </c>
      <c r="K174" s="10">
        <v>1610</v>
      </c>
      <c r="L174" s="6">
        <v>1980</v>
      </c>
      <c r="M174" s="7">
        <v>1610</v>
      </c>
      <c r="N174" s="6">
        <v>3740</v>
      </c>
      <c r="O174" s="7">
        <v>4260</v>
      </c>
      <c r="P174" s="6">
        <v>1170</v>
      </c>
      <c r="Q174" s="7">
        <v>880</v>
      </c>
      <c r="R174" s="5"/>
      <c r="S174" s="5"/>
      <c r="T174" s="5"/>
      <c r="U174" s="2"/>
      <c r="V174" s="2"/>
    </row>
    <row r="175" spans="1:22">
      <c r="A175" s="20" t="s">
        <v>17</v>
      </c>
      <c r="B175" s="11">
        <v>10960</v>
      </c>
      <c r="C175" s="12">
        <v>2830</v>
      </c>
      <c r="D175" s="13">
        <v>630</v>
      </c>
      <c r="E175" s="13">
        <v>160</v>
      </c>
      <c r="F175" s="11">
        <v>320</v>
      </c>
      <c r="G175" s="12">
        <v>160</v>
      </c>
      <c r="H175" s="11">
        <v>160</v>
      </c>
      <c r="I175" s="12">
        <v>160</v>
      </c>
      <c r="J175" s="11">
        <v>1940</v>
      </c>
      <c r="K175" s="12">
        <v>1610</v>
      </c>
      <c r="L175" s="11">
        <v>1980</v>
      </c>
      <c r="M175" s="12">
        <v>1610</v>
      </c>
      <c r="N175" s="11">
        <v>3740</v>
      </c>
      <c r="O175" s="12">
        <v>4260</v>
      </c>
      <c r="P175" s="11">
        <v>1170</v>
      </c>
      <c r="Q175" s="12">
        <v>860</v>
      </c>
      <c r="R175" s="5"/>
      <c r="S175" s="5"/>
      <c r="T175" s="5"/>
      <c r="U175" s="2"/>
      <c r="V175" s="2"/>
    </row>
    <row r="176" spans="1:22">
      <c r="A176" s="22" t="s">
        <v>18</v>
      </c>
      <c r="B176" s="6">
        <v>9870</v>
      </c>
      <c r="C176" s="7">
        <v>3360</v>
      </c>
      <c r="D176" s="10">
        <v>630</v>
      </c>
      <c r="E176" s="10">
        <v>160</v>
      </c>
      <c r="F176" s="6">
        <v>480</v>
      </c>
      <c r="G176" s="7">
        <v>160</v>
      </c>
      <c r="H176" s="6">
        <v>160</v>
      </c>
      <c r="I176" s="7">
        <v>160</v>
      </c>
      <c r="J176" s="6">
        <v>1940</v>
      </c>
      <c r="K176" s="7">
        <v>1610</v>
      </c>
      <c r="L176" s="6">
        <v>1520</v>
      </c>
      <c r="M176" s="7">
        <v>1610</v>
      </c>
      <c r="N176" s="6">
        <v>3740</v>
      </c>
      <c r="O176" s="7">
        <v>4260</v>
      </c>
      <c r="P176" s="6">
        <v>1170</v>
      </c>
      <c r="Q176" s="7">
        <v>860</v>
      </c>
      <c r="R176" s="5"/>
      <c r="S176" s="5"/>
      <c r="T176" s="5"/>
      <c r="U176" s="2"/>
      <c r="V176" s="2"/>
    </row>
    <row r="177" spans="1:22">
      <c r="A177" s="20" t="s">
        <v>19</v>
      </c>
      <c r="B177" s="11">
        <v>7560</v>
      </c>
      <c r="C177" s="12">
        <v>3360</v>
      </c>
      <c r="D177" s="13">
        <v>480</v>
      </c>
      <c r="E177" s="13">
        <v>160</v>
      </c>
      <c r="F177" s="11">
        <v>320</v>
      </c>
      <c r="G177" s="12">
        <v>160</v>
      </c>
      <c r="H177" s="11">
        <v>160</v>
      </c>
      <c r="I177" s="12">
        <v>160</v>
      </c>
      <c r="J177" s="11">
        <v>900</v>
      </c>
      <c r="K177" s="12">
        <v>1090</v>
      </c>
      <c r="L177" s="11">
        <v>930</v>
      </c>
      <c r="M177" s="12">
        <v>1090</v>
      </c>
      <c r="N177" s="11">
        <v>2980</v>
      </c>
      <c r="O177" s="12">
        <v>3380</v>
      </c>
      <c r="P177" s="11">
        <v>650</v>
      </c>
      <c r="Q177" s="12">
        <v>530</v>
      </c>
      <c r="R177" s="5"/>
      <c r="S177" s="5"/>
      <c r="T177" s="5"/>
      <c r="U177" s="2"/>
      <c r="V177" s="2"/>
    </row>
    <row r="178" spans="1:22">
      <c r="A178" s="22" t="s">
        <v>20</v>
      </c>
      <c r="B178" s="6">
        <v>3680</v>
      </c>
      <c r="C178" s="7">
        <v>2100</v>
      </c>
      <c r="D178" s="10">
        <v>480</v>
      </c>
      <c r="E178" s="10">
        <v>480</v>
      </c>
      <c r="F178" s="6">
        <v>940</v>
      </c>
      <c r="G178" s="7">
        <v>320</v>
      </c>
      <c r="H178" s="6">
        <v>160</v>
      </c>
      <c r="I178" s="7">
        <v>160</v>
      </c>
      <c r="J178" s="6">
        <v>530</v>
      </c>
      <c r="K178" s="7">
        <v>530</v>
      </c>
      <c r="L178" s="6">
        <v>700</v>
      </c>
      <c r="M178" s="7">
        <v>660</v>
      </c>
      <c r="N178" s="6">
        <v>1610</v>
      </c>
      <c r="O178" s="7">
        <v>2630</v>
      </c>
      <c r="P178" s="6">
        <v>220</v>
      </c>
      <c r="Q178" s="7">
        <v>530</v>
      </c>
    </row>
    <row r="179" spans="1:22">
      <c r="A179" s="23" t="s">
        <v>45</v>
      </c>
      <c r="B179" s="14">
        <v>580</v>
      </c>
      <c r="C179" s="15">
        <v>470</v>
      </c>
      <c r="D179" s="16">
        <v>160</v>
      </c>
      <c r="E179" s="16">
        <v>160</v>
      </c>
      <c r="F179" s="14">
        <v>160</v>
      </c>
      <c r="G179" s="15">
        <v>160</v>
      </c>
      <c r="H179" s="14">
        <v>160</v>
      </c>
      <c r="I179" s="15">
        <v>160</v>
      </c>
      <c r="J179" s="16">
        <v>410</v>
      </c>
      <c r="K179" s="16">
        <v>410</v>
      </c>
      <c r="L179" s="14">
        <v>530</v>
      </c>
      <c r="M179" s="15">
        <v>530</v>
      </c>
      <c r="N179" s="14">
        <v>490</v>
      </c>
      <c r="O179" s="15">
        <v>240</v>
      </c>
      <c r="P179" s="14">
        <v>220</v>
      </c>
      <c r="Q179" s="15">
        <v>220</v>
      </c>
    </row>
    <row r="180" spans="1:22">
      <c r="A180" s="1"/>
    </row>
    <row r="181" spans="1:22"/>
    <row r="182" spans="1:22">
      <c r="A182" s="21" t="s">
        <v>81</v>
      </c>
    </row>
    <row r="183" spans="1:22">
      <c r="A183" s="21"/>
    </row>
    <row r="184" spans="1:22">
      <c r="A184" s="21" t="s">
        <v>82</v>
      </c>
    </row>
    <row r="185" spans="1:22">
      <c r="A185" s="21"/>
    </row>
    <row r="186" spans="1:22">
      <c r="A186" s="21" t="s">
        <v>136</v>
      </c>
    </row>
    <row r="187" spans="1:22">
      <c r="A187" s="21" t="s">
        <v>137</v>
      </c>
    </row>
    <row r="188" spans="1:22">
      <c r="A188" s="21" t="s">
        <v>83</v>
      </c>
    </row>
    <row r="189" spans="1:22" hidden="1"/>
    <row r="190" spans="1:22" hidden="1"/>
    <row r="191" spans="1:22" hidden="1"/>
    <row r="192" spans="1:2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</sheetData>
  <sheetProtection password="CF7A" sheet="1" objects="1" scenarios="1"/>
  <mergeCells count="43">
    <mergeCell ref="H130:I130"/>
    <mergeCell ref="J130:K130"/>
    <mergeCell ref="L130:M130"/>
    <mergeCell ref="L55:M55"/>
    <mergeCell ref="B4:C4"/>
    <mergeCell ref="F4:G4"/>
    <mergeCell ref="B55:C55"/>
    <mergeCell ref="D55:E55"/>
    <mergeCell ref="F55:G55"/>
    <mergeCell ref="H55:I55"/>
    <mergeCell ref="J55:K55"/>
    <mergeCell ref="D4:E4"/>
    <mergeCell ref="L158:M158"/>
    <mergeCell ref="N158:O158"/>
    <mergeCell ref="P158:Q158"/>
    <mergeCell ref="A155:U156"/>
    <mergeCell ref="B79:C79"/>
    <mergeCell ref="D79:E79"/>
    <mergeCell ref="F79:G79"/>
    <mergeCell ref="H79:I79"/>
    <mergeCell ref="J79:K79"/>
    <mergeCell ref="B106:C106"/>
    <mergeCell ref="D106:E106"/>
    <mergeCell ref="F106:G106"/>
    <mergeCell ref="N130:O130"/>
    <mergeCell ref="B130:C130"/>
    <mergeCell ref="D130:E130"/>
    <mergeCell ref="F130:G130"/>
    <mergeCell ref="B158:C158"/>
    <mergeCell ref="D158:E158"/>
    <mergeCell ref="F158:G158"/>
    <mergeCell ref="H158:I158"/>
    <mergeCell ref="J158:K158"/>
    <mergeCell ref="A1:U2"/>
    <mergeCell ref="A128:U128"/>
    <mergeCell ref="N4:O4"/>
    <mergeCell ref="A52:U53"/>
    <mergeCell ref="A103:U104"/>
    <mergeCell ref="L79:M79"/>
    <mergeCell ref="N79:O79"/>
    <mergeCell ref="P79:Q79"/>
    <mergeCell ref="R79:S79"/>
    <mergeCell ref="N55:O55"/>
  </mergeCells>
  <pageMargins left="0.70866141732283472" right="0.70866141732283472" top="0.74803149606299213" bottom="0.74803149606299213" header="0.31496062992125984" footer="0.31496062992125984"/>
  <pageSetup paperSize="9" scale="63" fitToWidth="2" fitToHeight="2" orientation="landscape" r:id="rId1"/>
  <rowBreaks count="3" manualBreakCount="3">
    <brk id="51" max="21" man="1"/>
    <brk id="102" max="21" man="1"/>
    <brk id="154" max="2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A37"/>
  <sheetViews>
    <sheetView zoomScale="70" zoomScaleNormal="70" workbookViewId="0">
      <selection sqref="A1:U2"/>
    </sheetView>
  </sheetViews>
  <sheetFormatPr defaultColWidth="0" defaultRowHeight="14.25" zeroHeight="1"/>
  <cols>
    <col min="1" max="1" width="18.75" bestFit="1" customWidth="1"/>
    <col min="2" max="2" width="7.25" bestFit="1" customWidth="1"/>
    <col min="3" max="3" width="12.25" bestFit="1" customWidth="1"/>
    <col min="4" max="5" width="13.375" bestFit="1" customWidth="1"/>
    <col min="6" max="8" width="11.625" customWidth="1"/>
    <col min="9" max="9" width="4.25" customWidth="1"/>
    <col min="10" max="10" width="18.75" customWidth="1"/>
    <col min="11" max="11" width="7.25" bestFit="1" customWidth="1"/>
    <col min="12" max="14" width="12.25" bestFit="1" customWidth="1"/>
    <col min="15" max="15" width="11.5" customWidth="1"/>
    <col min="16" max="17" width="11.625" customWidth="1"/>
    <col min="18" max="18" width="4.875" customWidth="1"/>
    <col min="19" max="27" width="8.375" hidden="1" customWidth="1"/>
    <col min="28" max="16384" width="9" hidden="1"/>
  </cols>
  <sheetData>
    <row r="1" spans="1:27" ht="14.25" customHeight="1">
      <c r="A1" s="125" t="s">
        <v>190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24"/>
      <c r="W1" s="24"/>
      <c r="X1" s="24"/>
      <c r="Y1" s="24"/>
      <c r="Z1" s="24"/>
      <c r="AA1" s="24"/>
    </row>
    <row r="2" spans="1:27" ht="14.25" customHeight="1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24"/>
      <c r="W2" s="24"/>
      <c r="X2" s="24"/>
      <c r="Y2" s="24"/>
      <c r="Z2" s="24"/>
      <c r="AA2" s="24"/>
    </row>
    <row r="3" spans="1:27" ht="14.25" customHeight="1">
      <c r="A3" s="25"/>
      <c r="B3" s="25"/>
      <c r="C3" s="86"/>
      <c r="D3" s="25"/>
      <c r="E3" s="25"/>
      <c r="F3" s="86"/>
      <c r="G3" s="25"/>
      <c r="H3" s="25"/>
      <c r="I3" s="26"/>
      <c r="J3" s="25"/>
      <c r="K3" s="25"/>
      <c r="L3" s="86"/>
      <c r="M3" s="25"/>
      <c r="N3" s="25"/>
      <c r="O3" s="86"/>
      <c r="P3" s="82"/>
      <c r="Q3" s="25"/>
      <c r="R3" s="26"/>
      <c r="S3" s="24"/>
      <c r="T3" s="24"/>
      <c r="U3" s="24"/>
      <c r="V3" s="24"/>
      <c r="W3" s="24"/>
      <c r="X3" s="24"/>
      <c r="Y3" s="24"/>
      <c r="Z3" s="24"/>
      <c r="AA3" s="24"/>
    </row>
    <row r="4" spans="1:27" ht="16.5" customHeight="1">
      <c r="A4" s="133" t="s">
        <v>85</v>
      </c>
      <c r="B4" s="133"/>
      <c r="C4" s="133"/>
      <c r="D4" s="133"/>
      <c r="E4" s="133"/>
      <c r="F4" s="133"/>
      <c r="G4" s="133"/>
      <c r="H4" s="133"/>
      <c r="I4" s="26"/>
      <c r="J4" s="26"/>
      <c r="K4" s="133" t="s">
        <v>85</v>
      </c>
      <c r="L4" s="133"/>
      <c r="M4" s="133"/>
      <c r="N4" s="133"/>
      <c r="O4" s="133"/>
      <c r="P4" s="133"/>
      <c r="Q4" s="133"/>
      <c r="R4" s="138"/>
    </row>
    <row r="5" spans="1:27" ht="13.5" customHeight="1">
      <c r="A5" s="134"/>
      <c r="B5" s="135"/>
      <c r="C5" s="135" t="s">
        <v>54</v>
      </c>
      <c r="D5" s="135"/>
      <c r="E5" s="139"/>
      <c r="F5" s="134" t="s">
        <v>55</v>
      </c>
      <c r="G5" s="135"/>
      <c r="H5" s="139"/>
      <c r="I5" s="26"/>
      <c r="J5" s="88"/>
      <c r="K5" s="89"/>
      <c r="L5" s="134" t="s">
        <v>54</v>
      </c>
      <c r="M5" s="135"/>
      <c r="N5" s="139"/>
      <c r="O5" s="134" t="s">
        <v>55</v>
      </c>
      <c r="P5" s="135"/>
      <c r="Q5" s="139"/>
      <c r="R5" s="92"/>
    </row>
    <row r="6" spans="1:27" ht="12.75" customHeight="1">
      <c r="A6" s="136"/>
      <c r="B6" s="137"/>
      <c r="C6" s="87" t="s">
        <v>142</v>
      </c>
      <c r="D6" s="87" t="s">
        <v>46</v>
      </c>
      <c r="E6" s="27" t="s">
        <v>47</v>
      </c>
      <c r="F6" s="87" t="s">
        <v>142</v>
      </c>
      <c r="G6" s="87" t="s">
        <v>46</v>
      </c>
      <c r="H6" s="27" t="s">
        <v>47</v>
      </c>
      <c r="I6" s="26"/>
      <c r="J6" s="90"/>
      <c r="K6" s="91"/>
      <c r="L6" s="87" t="s">
        <v>142</v>
      </c>
      <c r="M6" s="87" t="s">
        <v>46</v>
      </c>
      <c r="N6" s="27" t="s">
        <v>47</v>
      </c>
      <c r="O6" s="87" t="s">
        <v>142</v>
      </c>
      <c r="P6" s="87" t="s">
        <v>46</v>
      </c>
      <c r="Q6" s="27" t="s">
        <v>47</v>
      </c>
      <c r="R6" s="26"/>
    </row>
    <row r="7" spans="1:27" ht="25.5" customHeight="1">
      <c r="A7" s="29" t="s">
        <v>67</v>
      </c>
      <c r="B7" s="94" t="s">
        <v>79</v>
      </c>
      <c r="C7" s="173">
        <v>59769.747899159673</v>
      </c>
      <c r="D7" s="173">
        <v>108672.26890756303</v>
      </c>
      <c r="E7" s="174">
        <v>195610.08403361347</v>
      </c>
      <c r="F7" s="173">
        <f>C7/25</f>
        <v>2390.7899159663871</v>
      </c>
      <c r="G7" s="173">
        <f t="shared" ref="G7" si="0">D7/50</f>
        <v>2173.4453781512607</v>
      </c>
      <c r="H7" s="174">
        <f t="shared" ref="H7" si="1">E7/100</f>
        <v>1956.1008403361348</v>
      </c>
      <c r="I7" s="26"/>
      <c r="J7" s="93"/>
      <c r="K7" s="94" t="s">
        <v>79</v>
      </c>
      <c r="L7" s="173">
        <v>3724.7102599694681</v>
      </c>
      <c r="M7" s="173">
        <v>6772.2004726717596</v>
      </c>
      <c r="N7" s="174">
        <v>12189.960850809168</v>
      </c>
      <c r="O7" s="179">
        <f>L7/25</f>
        <v>148.98841039877871</v>
      </c>
      <c r="P7" s="173">
        <f t="shared" ref="P7:P8" si="2">M7/50</f>
        <v>135.4440094534352</v>
      </c>
      <c r="Q7" s="174">
        <f t="shared" ref="Q7" si="3">N7/100</f>
        <v>121.89960850809167</v>
      </c>
      <c r="R7" s="26"/>
    </row>
    <row r="8" spans="1:27" ht="25.5" customHeight="1">
      <c r="A8" s="29" t="s">
        <v>67</v>
      </c>
      <c r="B8" s="95" t="s">
        <v>79</v>
      </c>
      <c r="C8" s="175">
        <v>15700</v>
      </c>
      <c r="D8" s="175">
        <v>27500</v>
      </c>
      <c r="E8" s="176">
        <v>49500</v>
      </c>
      <c r="F8" s="175">
        <f t="shared" ref="F8:F36" si="4">C8/25</f>
        <v>628</v>
      </c>
      <c r="G8" s="175">
        <f t="shared" ref="G8" si="5">D8/50</f>
        <v>550</v>
      </c>
      <c r="H8" s="176">
        <f t="shared" ref="H8" si="6">E8/100</f>
        <v>495</v>
      </c>
      <c r="I8" s="26"/>
      <c r="J8" s="93"/>
      <c r="K8" s="95" t="s">
        <v>79</v>
      </c>
      <c r="L8" s="175">
        <v>21349.923945839466</v>
      </c>
      <c r="M8" s="175">
        <v>38818.043537889935</v>
      </c>
      <c r="N8" s="176">
        <v>69872.47836820189</v>
      </c>
      <c r="O8" s="180">
        <f t="shared" ref="O8:O21" si="7">L8/25</f>
        <v>853.99695783357868</v>
      </c>
      <c r="P8" s="175">
        <f t="shared" si="2"/>
        <v>776.36087075779869</v>
      </c>
      <c r="Q8" s="176">
        <f>N8/100</f>
        <v>698.72478368201894</v>
      </c>
      <c r="R8" s="26"/>
    </row>
    <row r="9" spans="1:27" ht="25.5" customHeight="1">
      <c r="A9" s="29" t="s">
        <v>28</v>
      </c>
      <c r="B9" s="94" t="s">
        <v>79</v>
      </c>
      <c r="C9" s="173">
        <v>19641.316526610648</v>
      </c>
      <c r="D9" s="173">
        <v>35711.484593837537</v>
      </c>
      <c r="E9" s="174">
        <v>64280.672268907569</v>
      </c>
      <c r="F9" s="173">
        <f t="shared" si="4"/>
        <v>785.65266106442596</v>
      </c>
      <c r="G9" s="173">
        <f t="shared" ref="G9:G34" si="8">D9/50</f>
        <v>714.22969187675073</v>
      </c>
      <c r="H9" s="174">
        <f t="shared" ref="H9:H34" si="9">E9/100</f>
        <v>642.80672268907574</v>
      </c>
      <c r="I9" s="26"/>
      <c r="J9" s="93"/>
      <c r="K9" s="94" t="s">
        <v>79</v>
      </c>
      <c r="L9" s="173">
        <v>8193.9907515924297</v>
      </c>
      <c r="M9" s="173">
        <v>14898.165002895325</v>
      </c>
      <c r="N9" s="174">
        <v>26816.697005211583</v>
      </c>
      <c r="O9" s="181">
        <f t="shared" si="7"/>
        <v>327.75963006369716</v>
      </c>
      <c r="P9" s="173">
        <f t="shared" ref="P9:P12" si="10">M9/50</f>
        <v>297.96330005790651</v>
      </c>
      <c r="Q9" s="174">
        <f t="shared" ref="Q9" si="11">N9/100</f>
        <v>268.16697005211586</v>
      </c>
      <c r="R9" s="26"/>
    </row>
    <row r="10" spans="1:27" ht="25.5" customHeight="1">
      <c r="A10" s="29" t="s">
        <v>29</v>
      </c>
      <c r="B10" s="95" t="s">
        <v>79</v>
      </c>
      <c r="C10" s="175">
        <v>15036.414565826331</v>
      </c>
      <c r="D10" s="175">
        <v>27338.93557422969</v>
      </c>
      <c r="E10" s="176">
        <v>49210.084033613442</v>
      </c>
      <c r="F10" s="175">
        <f t="shared" si="4"/>
        <v>601.45658263305324</v>
      </c>
      <c r="G10" s="175">
        <f t="shared" si="8"/>
        <v>546.77871148459383</v>
      </c>
      <c r="H10" s="176">
        <f t="shared" si="9"/>
        <v>492.10084033613441</v>
      </c>
      <c r="I10" s="26"/>
      <c r="J10" s="93"/>
      <c r="K10" s="95" t="s">
        <v>79</v>
      </c>
      <c r="L10" s="175">
        <v>1854.9703648906536</v>
      </c>
      <c r="M10" s="175">
        <v>3372.6733907102789</v>
      </c>
      <c r="N10" s="176">
        <v>6070.812103278502</v>
      </c>
      <c r="O10" s="180">
        <f t="shared" si="7"/>
        <v>74.198814595626146</v>
      </c>
      <c r="P10" s="175">
        <f t="shared" si="10"/>
        <v>67.453467814205581</v>
      </c>
      <c r="Q10" s="176">
        <f>N10/100</f>
        <v>60.708121032785023</v>
      </c>
      <c r="R10" s="26"/>
    </row>
    <row r="11" spans="1:27" ht="25.5" customHeight="1">
      <c r="A11" s="29" t="s">
        <v>30</v>
      </c>
      <c r="B11" s="94" t="s">
        <v>79</v>
      </c>
      <c r="C11" s="173">
        <v>1841.9607843137262</v>
      </c>
      <c r="D11" s="173">
        <v>3349.0196078431381</v>
      </c>
      <c r="E11" s="174">
        <v>6028.2352941176487</v>
      </c>
      <c r="F11" s="173">
        <f t="shared" si="4"/>
        <v>73.678431372549042</v>
      </c>
      <c r="G11" s="173">
        <f t="shared" si="8"/>
        <v>66.980392156862763</v>
      </c>
      <c r="H11" s="174">
        <f t="shared" si="9"/>
        <v>60.282352941176484</v>
      </c>
      <c r="I11" s="26"/>
      <c r="J11" s="93"/>
      <c r="K11" s="94" t="s">
        <v>79</v>
      </c>
      <c r="L11" s="173">
        <v>15696.602236894318</v>
      </c>
      <c r="M11" s="173">
        <v>28539.276794353304</v>
      </c>
      <c r="N11" s="174">
        <v>51370.698229835951</v>
      </c>
      <c r="O11" s="181">
        <f t="shared" si="7"/>
        <v>627.86408947577274</v>
      </c>
      <c r="P11" s="173">
        <f t="shared" si="10"/>
        <v>570.78553588706609</v>
      </c>
      <c r="Q11" s="174">
        <f t="shared" ref="Q11" si="12">N11/100</f>
        <v>513.70698229835955</v>
      </c>
      <c r="R11" s="26"/>
    </row>
    <row r="12" spans="1:27" ht="25.5" customHeight="1">
      <c r="A12" s="29" t="s">
        <v>41</v>
      </c>
      <c r="B12" s="95" t="s">
        <v>79</v>
      </c>
      <c r="C12" s="175">
        <v>3928.2633053221289</v>
      </c>
      <c r="D12" s="175">
        <v>7142.2969187675062</v>
      </c>
      <c r="E12" s="176">
        <v>12856.134453781511</v>
      </c>
      <c r="F12" s="175">
        <f t="shared" si="4"/>
        <v>157.13053221288516</v>
      </c>
      <c r="G12" s="175">
        <f t="shared" si="8"/>
        <v>142.84593837535013</v>
      </c>
      <c r="H12" s="176">
        <f t="shared" si="9"/>
        <v>128.5613445378151</v>
      </c>
      <c r="I12" s="26"/>
      <c r="J12" s="93"/>
      <c r="K12" s="95" t="s">
        <v>79</v>
      </c>
      <c r="L12" s="175">
        <v>11772.451677670737</v>
      </c>
      <c r="M12" s="175">
        <v>21404.457595764976</v>
      </c>
      <c r="N12" s="176">
        <v>38528.023672376956</v>
      </c>
      <c r="O12" s="180">
        <f t="shared" si="7"/>
        <v>470.8980671068295</v>
      </c>
      <c r="P12" s="175">
        <f t="shared" si="10"/>
        <v>428.08915191529951</v>
      </c>
      <c r="Q12" s="176">
        <f>N12/100</f>
        <v>385.28023672376958</v>
      </c>
      <c r="R12" s="26"/>
    </row>
    <row r="13" spans="1:27" ht="25.5" customHeight="1">
      <c r="A13" s="29" t="s">
        <v>68</v>
      </c>
      <c r="B13" s="94" t="s">
        <v>79</v>
      </c>
      <c r="C13" s="173">
        <v>2687.7591036414569</v>
      </c>
      <c r="D13" s="173">
        <v>4886.8347338935573</v>
      </c>
      <c r="E13" s="174">
        <v>8796.3025210084033</v>
      </c>
      <c r="F13" s="173">
        <f t="shared" si="4"/>
        <v>107.51036414565827</v>
      </c>
      <c r="G13" s="173">
        <f t="shared" si="8"/>
        <v>97.736694677871142</v>
      </c>
      <c r="H13" s="174">
        <f t="shared" si="9"/>
        <v>87.963025210084027</v>
      </c>
      <c r="I13" s="26"/>
      <c r="J13" s="93"/>
      <c r="K13" s="94" t="s">
        <v>79</v>
      </c>
      <c r="L13" s="173">
        <v>5447.1679868782339</v>
      </c>
      <c r="M13" s="173">
        <v>9903.9417943240605</v>
      </c>
      <c r="N13" s="174">
        <v>17827.09522978331</v>
      </c>
      <c r="O13" s="181">
        <f t="shared" si="7"/>
        <v>217.88671947512935</v>
      </c>
      <c r="P13" s="173">
        <f t="shared" ref="P13:P20" si="13">M13/50</f>
        <v>198.07883588648122</v>
      </c>
      <c r="Q13" s="174">
        <f t="shared" ref="Q13" si="14">N13/100</f>
        <v>178.27095229783311</v>
      </c>
      <c r="R13" s="26"/>
    </row>
    <row r="14" spans="1:27" ht="25.5" customHeight="1">
      <c r="A14" s="29" t="s">
        <v>69</v>
      </c>
      <c r="B14" s="95" t="s">
        <v>79</v>
      </c>
      <c r="C14" s="175">
        <v>2255.4621848739498</v>
      </c>
      <c r="D14" s="175">
        <v>4100.8403361344535</v>
      </c>
      <c r="E14" s="176">
        <v>7381.5126050420167</v>
      </c>
      <c r="F14" s="175">
        <f t="shared" si="4"/>
        <v>90.21848739495799</v>
      </c>
      <c r="G14" s="175">
        <f t="shared" si="8"/>
        <v>82.016806722689068</v>
      </c>
      <c r="H14" s="176">
        <f t="shared" si="9"/>
        <v>73.815126050420162</v>
      </c>
      <c r="I14" s="26"/>
      <c r="J14" s="93"/>
      <c r="K14" s="95" t="s">
        <v>79</v>
      </c>
      <c r="L14" s="175">
        <v>24145.909622228934</v>
      </c>
      <c r="M14" s="175">
        <v>43901.65385859806</v>
      </c>
      <c r="N14" s="176">
        <v>79022.976945476505</v>
      </c>
      <c r="O14" s="180">
        <f t="shared" si="7"/>
        <v>965.83638488915733</v>
      </c>
      <c r="P14" s="175">
        <f t="shared" si="13"/>
        <v>878.03307717196117</v>
      </c>
      <c r="Q14" s="176">
        <f>N14/100</f>
        <v>790.22976945476501</v>
      </c>
      <c r="R14" s="26"/>
    </row>
    <row r="15" spans="1:27" ht="25.5" customHeight="1">
      <c r="A15" s="29" t="s">
        <v>70</v>
      </c>
      <c r="B15" s="94" t="s">
        <v>79</v>
      </c>
      <c r="C15" s="173">
        <v>3214.0336134453783</v>
      </c>
      <c r="D15" s="173">
        <v>5843.6974789915967</v>
      </c>
      <c r="E15" s="174">
        <v>10518.655462184874</v>
      </c>
      <c r="F15" s="173">
        <f t="shared" si="4"/>
        <v>128.56134453781513</v>
      </c>
      <c r="G15" s="173">
        <f t="shared" si="8"/>
        <v>116.87394957983193</v>
      </c>
      <c r="H15" s="174">
        <f t="shared" si="9"/>
        <v>105.18655462184874</v>
      </c>
      <c r="I15" s="26"/>
      <c r="J15" s="93"/>
      <c r="K15" s="94" t="s">
        <v>79</v>
      </c>
      <c r="L15" s="173">
        <v>2198.3877626223593</v>
      </c>
      <c r="M15" s="173">
        <v>3997.0686593133801</v>
      </c>
      <c r="N15" s="174">
        <v>7194.7235867640838</v>
      </c>
      <c r="O15" s="181">
        <f t="shared" si="7"/>
        <v>87.935510504894367</v>
      </c>
      <c r="P15" s="173">
        <f t="shared" si="13"/>
        <v>79.941373186267597</v>
      </c>
      <c r="Q15" s="174">
        <f t="shared" ref="Q15" si="15">N15/100</f>
        <v>71.947235867640842</v>
      </c>
      <c r="R15" s="26"/>
    </row>
    <row r="16" spans="1:27" ht="25.5" customHeight="1">
      <c r="A16" s="29" t="s">
        <v>71</v>
      </c>
      <c r="B16" s="95" t="s">
        <v>79</v>
      </c>
      <c r="C16" s="175">
        <v>3759.1036414565833</v>
      </c>
      <c r="D16" s="175">
        <v>6834.7338935574235</v>
      </c>
      <c r="E16" s="176">
        <v>12302.521008403362</v>
      </c>
      <c r="F16" s="175">
        <f t="shared" si="4"/>
        <v>150.36414565826334</v>
      </c>
      <c r="G16" s="175">
        <f t="shared" si="8"/>
        <v>136.69467787114846</v>
      </c>
      <c r="H16" s="176">
        <f t="shared" si="9"/>
        <v>123.02521008403363</v>
      </c>
      <c r="I16" s="26"/>
      <c r="J16" s="93"/>
      <c r="K16" s="95" t="s">
        <v>79</v>
      </c>
      <c r="L16" s="175">
        <v>1308.8075982123812</v>
      </c>
      <c r="M16" s="175">
        <v>2379.6501785679657</v>
      </c>
      <c r="N16" s="176">
        <v>4283.3703214223387</v>
      </c>
      <c r="O16" s="180">
        <f t="shared" si="7"/>
        <v>52.352303928495246</v>
      </c>
      <c r="P16" s="175">
        <f t="shared" si="13"/>
        <v>47.593003571359311</v>
      </c>
      <c r="Q16" s="176">
        <f>N16/100</f>
        <v>42.833703214223391</v>
      </c>
      <c r="R16" s="26"/>
    </row>
    <row r="17" spans="1:18" ht="25.5" customHeight="1">
      <c r="A17" s="29" t="s">
        <v>37</v>
      </c>
      <c r="B17" s="94" t="s">
        <v>79</v>
      </c>
      <c r="C17" s="173">
        <v>3477.1708683473389</v>
      </c>
      <c r="D17" s="173">
        <v>6322.1288515406159</v>
      </c>
      <c r="E17" s="174">
        <v>11379.83193277311</v>
      </c>
      <c r="F17" s="173">
        <f t="shared" si="4"/>
        <v>139.08683473389357</v>
      </c>
      <c r="G17" s="173">
        <f t="shared" si="8"/>
        <v>126.44257703081232</v>
      </c>
      <c r="H17" s="174">
        <f t="shared" si="9"/>
        <v>113.79831932773109</v>
      </c>
      <c r="I17" s="26"/>
      <c r="J17" s="93"/>
      <c r="K17" s="94" t="s">
        <v>79</v>
      </c>
      <c r="L17" s="173">
        <v>1219.2716250000001</v>
      </c>
      <c r="M17" s="173">
        <v>2216.8575000000001</v>
      </c>
      <c r="N17" s="174">
        <v>3990.3435000000004</v>
      </c>
      <c r="O17" s="181">
        <f t="shared" si="7"/>
        <v>48.770865000000001</v>
      </c>
      <c r="P17" s="173">
        <f t="shared" si="13"/>
        <v>44.337150000000001</v>
      </c>
      <c r="Q17" s="174">
        <f t="shared" ref="Q17" si="16">N17/100</f>
        <v>39.903435000000002</v>
      </c>
      <c r="R17" s="26"/>
    </row>
    <row r="18" spans="1:18" ht="25.5" customHeight="1">
      <c r="A18" s="29" t="s">
        <v>0</v>
      </c>
      <c r="B18" s="95" t="s">
        <v>79</v>
      </c>
      <c r="C18" s="175">
        <v>18100.084033613446</v>
      </c>
      <c r="D18" s="175">
        <v>32909.243697478989</v>
      </c>
      <c r="E18" s="176">
        <v>59236.638655462179</v>
      </c>
      <c r="F18" s="175">
        <f t="shared" si="4"/>
        <v>724.00336134453789</v>
      </c>
      <c r="G18" s="175">
        <f t="shared" si="8"/>
        <v>658.18487394957981</v>
      </c>
      <c r="H18" s="176">
        <f t="shared" si="9"/>
        <v>592.36638655462184</v>
      </c>
      <c r="I18" s="26"/>
      <c r="J18" s="93"/>
      <c r="K18" s="95" t="s">
        <v>79</v>
      </c>
      <c r="L18" s="175">
        <v>2308.5911801801722</v>
      </c>
      <c r="M18" s="175">
        <v>4197.4385094184945</v>
      </c>
      <c r="N18" s="176">
        <v>7555.3893169532903</v>
      </c>
      <c r="O18" s="180">
        <f t="shared" si="7"/>
        <v>92.343647207206885</v>
      </c>
      <c r="P18" s="175">
        <f t="shared" si="13"/>
        <v>83.948770188369892</v>
      </c>
      <c r="Q18" s="176">
        <f>N18/100</f>
        <v>75.553893169532898</v>
      </c>
      <c r="R18" s="26"/>
    </row>
    <row r="19" spans="1:18" ht="25.5" customHeight="1">
      <c r="A19" s="29" t="s">
        <v>1</v>
      </c>
      <c r="B19" s="94" t="s">
        <v>79</v>
      </c>
      <c r="C19" s="173">
        <v>11371.288515406162</v>
      </c>
      <c r="D19" s="173">
        <v>20675.070028011203</v>
      </c>
      <c r="E19" s="174">
        <v>37215.126050420164</v>
      </c>
      <c r="F19" s="173">
        <f t="shared" si="4"/>
        <v>454.8515406162465</v>
      </c>
      <c r="G19" s="173">
        <f t="shared" si="8"/>
        <v>413.50140056022406</v>
      </c>
      <c r="H19" s="174">
        <f t="shared" si="9"/>
        <v>372.15126050420162</v>
      </c>
      <c r="I19" s="26"/>
      <c r="J19" s="93"/>
      <c r="K19" s="94" t="s">
        <v>79</v>
      </c>
      <c r="L19" s="173">
        <v>3923.0144415167979</v>
      </c>
      <c r="M19" s="173">
        <v>7132.7535300305408</v>
      </c>
      <c r="N19" s="174">
        <v>12838.956354054973</v>
      </c>
      <c r="O19" s="181">
        <f t="shared" si="7"/>
        <v>156.92057766067191</v>
      </c>
      <c r="P19" s="173">
        <f t="shared" si="13"/>
        <v>142.65507060061083</v>
      </c>
      <c r="Q19" s="174">
        <f t="shared" ref="Q19" si="17">N19/100</f>
        <v>128.38956354054974</v>
      </c>
      <c r="R19" s="26"/>
    </row>
    <row r="20" spans="1:18" ht="25.5" customHeight="1">
      <c r="A20" s="29" t="s">
        <v>21</v>
      </c>
      <c r="B20" s="95" t="s">
        <v>79</v>
      </c>
      <c r="C20" s="175">
        <v>2067.5070028011205</v>
      </c>
      <c r="D20" s="175">
        <v>3759.1036414565824</v>
      </c>
      <c r="E20" s="176">
        <v>6766.3865546218485</v>
      </c>
      <c r="F20" s="175">
        <f t="shared" si="4"/>
        <v>82.700280112044823</v>
      </c>
      <c r="G20" s="175">
        <f t="shared" si="8"/>
        <v>75.182072829131641</v>
      </c>
      <c r="H20" s="176">
        <f t="shared" si="9"/>
        <v>67.663865546218489</v>
      </c>
      <c r="I20" s="26"/>
      <c r="J20" s="93"/>
      <c r="K20" s="95" t="s">
        <v>79</v>
      </c>
      <c r="L20" s="175">
        <v>14820.139067826274</v>
      </c>
      <c r="M20" s="175">
        <v>26945.707396047768</v>
      </c>
      <c r="N20" s="176">
        <v>48502.273312885984</v>
      </c>
      <c r="O20" s="180">
        <f t="shared" si="7"/>
        <v>592.80556271305102</v>
      </c>
      <c r="P20" s="175">
        <f t="shared" si="13"/>
        <v>538.91414792095532</v>
      </c>
      <c r="Q20" s="176">
        <f>N20/100</f>
        <v>485.02273312885984</v>
      </c>
      <c r="R20" s="26"/>
    </row>
    <row r="21" spans="1:18" ht="25.5" customHeight="1">
      <c r="A21" s="29" t="s">
        <v>24</v>
      </c>
      <c r="B21" s="94" t="s">
        <v>79</v>
      </c>
      <c r="C21" s="173">
        <v>6766.3865546218503</v>
      </c>
      <c r="D21" s="173">
        <v>12302.521008403362</v>
      </c>
      <c r="E21" s="174">
        <v>22144.537815126052</v>
      </c>
      <c r="F21" s="173">
        <f t="shared" si="4"/>
        <v>270.65546218487401</v>
      </c>
      <c r="G21" s="173">
        <f t="shared" si="8"/>
        <v>246.05042016806726</v>
      </c>
      <c r="H21" s="174">
        <f t="shared" si="9"/>
        <v>221.44537815126051</v>
      </c>
      <c r="I21" s="26"/>
      <c r="J21" s="93"/>
      <c r="K21" s="94" t="s">
        <v>79</v>
      </c>
      <c r="L21" s="173">
        <v>3611.614906430756</v>
      </c>
      <c r="M21" s="173">
        <v>6566.5725571468283</v>
      </c>
      <c r="N21" s="174">
        <v>11819.830602864291</v>
      </c>
      <c r="O21" s="181">
        <f t="shared" si="7"/>
        <v>144.46459625723026</v>
      </c>
      <c r="P21" s="173">
        <f t="shared" ref="P21" si="18">M21/50</f>
        <v>131.33145114293657</v>
      </c>
      <c r="Q21" s="174">
        <f t="shared" ref="Q21" si="19">N21/100</f>
        <v>118.1983060286429</v>
      </c>
      <c r="R21" s="26"/>
    </row>
    <row r="22" spans="1:18" ht="25.5" customHeight="1">
      <c r="A22" s="29" t="s">
        <v>73</v>
      </c>
      <c r="B22" s="95" t="s">
        <v>79</v>
      </c>
      <c r="C22" s="175">
        <v>14472.549019607846</v>
      </c>
      <c r="D22" s="175">
        <v>26313.725490196081</v>
      </c>
      <c r="E22" s="176">
        <v>47364.705882352944</v>
      </c>
      <c r="F22" s="175">
        <f t="shared" si="4"/>
        <v>578.90196078431381</v>
      </c>
      <c r="G22" s="175">
        <f t="shared" si="8"/>
        <v>526.27450980392166</v>
      </c>
      <c r="H22" s="176">
        <f t="shared" si="9"/>
        <v>473.64705882352945</v>
      </c>
      <c r="I22" s="26"/>
      <c r="J22" s="93"/>
      <c r="K22" s="96" t="s">
        <v>79</v>
      </c>
      <c r="L22" s="177">
        <v>3552.3529411764716</v>
      </c>
      <c r="M22" s="177">
        <v>6458.8235294117658</v>
      </c>
      <c r="N22" s="178">
        <v>11625.882352941178</v>
      </c>
      <c r="O22" s="182">
        <f t="shared" ref="O22" si="20">L22/25</f>
        <v>142.09411764705885</v>
      </c>
      <c r="P22" s="177">
        <f t="shared" ref="P22" si="21">M22/50</f>
        <v>129.1764705882353</v>
      </c>
      <c r="Q22" s="178">
        <f t="shared" ref="Q22" si="22">N22/100</f>
        <v>116.25882352941179</v>
      </c>
      <c r="R22" s="26"/>
    </row>
    <row r="23" spans="1:18" ht="25.5" customHeight="1">
      <c r="A23" s="29" t="s">
        <v>76</v>
      </c>
      <c r="B23" s="94" t="s">
        <v>79</v>
      </c>
      <c r="C23" s="173">
        <v>1406.8518750000001</v>
      </c>
      <c r="D23" s="173">
        <v>2557.9124999999999</v>
      </c>
      <c r="E23" s="174">
        <v>4604.2425000000003</v>
      </c>
      <c r="F23" s="173">
        <f t="shared" si="4"/>
        <v>56.274075000000003</v>
      </c>
      <c r="G23" s="173">
        <f t="shared" si="8"/>
        <v>51.158249999999995</v>
      </c>
      <c r="H23" s="174">
        <f t="shared" si="9"/>
        <v>46.042425000000001</v>
      </c>
      <c r="I23" s="26"/>
      <c r="J23" s="26"/>
      <c r="K23" s="26"/>
      <c r="L23" s="26"/>
      <c r="M23" s="26"/>
      <c r="N23" s="26"/>
      <c r="O23" s="26"/>
      <c r="P23" s="26"/>
      <c r="Q23" s="26"/>
      <c r="R23" s="26"/>
    </row>
    <row r="24" spans="1:18" ht="25.5" customHeight="1">
      <c r="A24" s="29" t="s">
        <v>31</v>
      </c>
      <c r="B24" s="95" t="s">
        <v>79</v>
      </c>
      <c r="C24" s="175">
        <v>3007.2829131652661</v>
      </c>
      <c r="D24" s="175">
        <v>5467.787114845938</v>
      </c>
      <c r="E24" s="176">
        <v>9842.0168067226896</v>
      </c>
      <c r="F24" s="175">
        <f t="shared" si="4"/>
        <v>120.29131652661064</v>
      </c>
      <c r="G24" s="175">
        <f t="shared" si="8"/>
        <v>109.35574229691876</v>
      </c>
      <c r="H24" s="176">
        <f t="shared" si="9"/>
        <v>98.420168067226896</v>
      </c>
      <c r="I24" s="26"/>
      <c r="J24" s="26"/>
      <c r="K24" s="26"/>
      <c r="L24" s="26"/>
      <c r="M24" s="26"/>
      <c r="N24" s="26"/>
      <c r="O24" s="26"/>
      <c r="P24" s="26"/>
      <c r="Q24" s="26"/>
      <c r="R24" s="26"/>
    </row>
    <row r="25" spans="1:18" ht="25.5" customHeight="1">
      <c r="A25" s="29" t="s">
        <v>72</v>
      </c>
      <c r="B25" s="94" t="s">
        <v>79</v>
      </c>
      <c r="C25" s="173">
        <v>10657.058823529414</v>
      </c>
      <c r="D25" s="173">
        <v>19376.470588235297</v>
      </c>
      <c r="E25" s="174">
        <v>34877.647058823539</v>
      </c>
      <c r="F25" s="173">
        <f t="shared" si="4"/>
        <v>426.28235294117655</v>
      </c>
      <c r="G25" s="173">
        <f t="shared" si="8"/>
        <v>387.52941176470597</v>
      </c>
      <c r="H25" s="174">
        <f t="shared" si="9"/>
        <v>348.77647058823538</v>
      </c>
      <c r="I25" s="26"/>
      <c r="J25" s="26"/>
      <c r="K25" s="26"/>
      <c r="L25" s="26"/>
      <c r="M25" s="26"/>
      <c r="N25" s="26"/>
      <c r="O25" s="26"/>
      <c r="P25" s="26"/>
      <c r="Q25" s="26"/>
      <c r="R25" s="26"/>
    </row>
    <row r="26" spans="1:18" ht="25.5" customHeight="1">
      <c r="A26" s="29" t="s">
        <v>75</v>
      </c>
      <c r="B26" s="95" t="s">
        <v>79</v>
      </c>
      <c r="C26" s="175">
        <v>1688.2222500000005</v>
      </c>
      <c r="D26" s="175">
        <v>3069.4950000000008</v>
      </c>
      <c r="E26" s="176">
        <v>5525.0910000000013</v>
      </c>
      <c r="F26" s="175">
        <f t="shared" si="4"/>
        <v>67.528890000000018</v>
      </c>
      <c r="G26" s="175">
        <f t="shared" si="8"/>
        <v>61.389900000000019</v>
      </c>
      <c r="H26" s="176">
        <f t="shared" si="9"/>
        <v>55.250910000000012</v>
      </c>
      <c r="I26" s="26"/>
      <c r="J26" s="26"/>
      <c r="K26" s="26"/>
      <c r="L26" s="26"/>
      <c r="M26" s="26"/>
      <c r="N26" s="26"/>
      <c r="O26" s="26"/>
      <c r="P26" s="26"/>
      <c r="Q26" s="26"/>
      <c r="R26" s="26"/>
    </row>
    <row r="27" spans="1:18" ht="25.5" customHeight="1">
      <c r="A27" s="29" t="s">
        <v>77</v>
      </c>
      <c r="B27" s="94" t="s">
        <v>79</v>
      </c>
      <c r="C27" s="173">
        <v>1688.2222500000005</v>
      </c>
      <c r="D27" s="173">
        <v>3069.4950000000008</v>
      </c>
      <c r="E27" s="174">
        <v>5525.0910000000013</v>
      </c>
      <c r="F27" s="173">
        <f t="shared" si="4"/>
        <v>67.528890000000018</v>
      </c>
      <c r="G27" s="173">
        <f t="shared" si="8"/>
        <v>61.389900000000019</v>
      </c>
      <c r="H27" s="174">
        <f t="shared" si="9"/>
        <v>55.250910000000012</v>
      </c>
      <c r="I27" s="26"/>
      <c r="J27" s="26"/>
      <c r="K27" s="26"/>
      <c r="L27" s="26"/>
      <c r="M27" s="26"/>
      <c r="N27" s="26"/>
      <c r="O27" s="26"/>
      <c r="P27" s="26"/>
      <c r="Q27" s="26"/>
      <c r="R27" s="26"/>
    </row>
    <row r="28" spans="1:18" ht="25.5" customHeight="1">
      <c r="A28" s="29" t="s">
        <v>66</v>
      </c>
      <c r="B28" s="95" t="s">
        <v>79</v>
      </c>
      <c r="C28" s="175">
        <v>17103.921568627455</v>
      </c>
      <c r="D28" s="175">
        <v>31098.03921568628</v>
      </c>
      <c r="E28" s="176">
        <v>55976.470588235308</v>
      </c>
      <c r="F28" s="175">
        <f t="shared" si="4"/>
        <v>684.15686274509824</v>
      </c>
      <c r="G28" s="175">
        <f t="shared" si="8"/>
        <v>621.96078431372564</v>
      </c>
      <c r="H28" s="176">
        <f t="shared" si="9"/>
        <v>559.76470588235304</v>
      </c>
      <c r="I28" s="26"/>
      <c r="J28" s="26"/>
      <c r="K28" s="26"/>
      <c r="L28" s="26"/>
      <c r="M28" s="26"/>
      <c r="N28" s="26"/>
      <c r="O28" s="26"/>
      <c r="P28" s="26"/>
      <c r="Q28" s="26"/>
      <c r="R28" s="26"/>
    </row>
    <row r="29" spans="1:18" ht="25.5" customHeight="1">
      <c r="A29" s="29" t="s">
        <v>78</v>
      </c>
      <c r="B29" s="94" t="s">
        <v>79</v>
      </c>
      <c r="C29" s="173">
        <v>19735.294117647063</v>
      </c>
      <c r="D29" s="173">
        <v>35882.352941176476</v>
      </c>
      <c r="E29" s="174">
        <v>64588.235294117658</v>
      </c>
      <c r="F29" s="173">
        <f t="shared" si="4"/>
        <v>789.41176470588255</v>
      </c>
      <c r="G29" s="173">
        <f t="shared" si="8"/>
        <v>717.64705882352951</v>
      </c>
      <c r="H29" s="174">
        <f t="shared" si="9"/>
        <v>645.88235294117658</v>
      </c>
      <c r="I29" s="26"/>
      <c r="J29" s="26"/>
      <c r="K29" s="26"/>
      <c r="L29" s="26"/>
      <c r="M29" s="26"/>
      <c r="N29" s="26"/>
      <c r="O29" s="26"/>
      <c r="P29" s="26"/>
      <c r="Q29" s="26"/>
      <c r="R29" s="26"/>
    </row>
    <row r="30" spans="1:18" ht="25.5" customHeight="1">
      <c r="A30" s="29" t="s">
        <v>23</v>
      </c>
      <c r="B30" s="95" t="s">
        <v>80</v>
      </c>
      <c r="C30" s="175">
        <v>32389.299719887964</v>
      </c>
      <c r="D30" s="175">
        <v>58889.635854341745</v>
      </c>
      <c r="E30" s="176">
        <v>106001.34453781514</v>
      </c>
      <c r="F30" s="175">
        <f t="shared" si="4"/>
        <v>1295.5719887955186</v>
      </c>
      <c r="G30" s="175">
        <f t="shared" si="8"/>
        <v>1177.792717086835</v>
      </c>
      <c r="H30" s="176">
        <f t="shared" si="9"/>
        <v>1060.0134453781513</v>
      </c>
      <c r="I30" s="26"/>
      <c r="J30" s="26"/>
      <c r="K30" s="26"/>
      <c r="L30" s="26"/>
      <c r="M30" s="26"/>
      <c r="N30" s="26"/>
      <c r="O30" s="26"/>
      <c r="P30" s="26"/>
      <c r="Q30" s="26"/>
      <c r="R30" s="26"/>
    </row>
    <row r="31" spans="1:18" ht="25.5" customHeight="1">
      <c r="A31" s="29" t="s">
        <v>43</v>
      </c>
      <c r="B31" s="94" t="s">
        <v>80</v>
      </c>
      <c r="C31" s="173">
        <v>42074.845938375365</v>
      </c>
      <c r="D31" s="173">
        <v>76499.719887955202</v>
      </c>
      <c r="E31" s="174">
        <v>137699.49579831937</v>
      </c>
      <c r="F31" s="173">
        <f t="shared" si="4"/>
        <v>1682.9938375350146</v>
      </c>
      <c r="G31" s="173">
        <f t="shared" si="8"/>
        <v>1529.994397759104</v>
      </c>
      <c r="H31" s="174">
        <f t="shared" si="9"/>
        <v>1376.9949579831937</v>
      </c>
      <c r="I31" s="26"/>
      <c r="J31" s="26"/>
      <c r="K31" s="26"/>
      <c r="L31" s="26"/>
      <c r="M31" s="26"/>
      <c r="N31" s="26"/>
      <c r="O31" s="26"/>
      <c r="P31" s="26"/>
      <c r="Q31" s="26"/>
      <c r="R31" s="26"/>
    </row>
    <row r="32" spans="1:18" ht="25.5" customHeight="1">
      <c r="A32" s="57" t="s">
        <v>74</v>
      </c>
      <c r="B32" s="95" t="s">
        <v>80</v>
      </c>
      <c r="C32" s="175">
        <v>4269.9719887955198</v>
      </c>
      <c r="D32" s="175">
        <v>7763.5854341736713</v>
      </c>
      <c r="E32" s="176">
        <v>13974.453781512608</v>
      </c>
      <c r="F32" s="175">
        <f t="shared" si="4"/>
        <v>170.79887955182079</v>
      </c>
      <c r="G32" s="175">
        <f t="shared" si="8"/>
        <v>155.27170868347343</v>
      </c>
      <c r="H32" s="176">
        <f t="shared" si="9"/>
        <v>139.74453781512608</v>
      </c>
      <c r="I32" s="26"/>
      <c r="J32" s="26"/>
      <c r="K32" s="26"/>
      <c r="L32" s="26"/>
      <c r="M32" s="26"/>
      <c r="N32" s="26"/>
      <c r="O32" s="26"/>
      <c r="P32" s="26"/>
      <c r="Q32" s="26"/>
      <c r="R32" s="26"/>
    </row>
    <row r="33" spans="1:18" ht="25.5" customHeight="1">
      <c r="A33" s="56"/>
      <c r="B33" s="94" t="s">
        <v>89</v>
      </c>
      <c r="C33" s="173">
        <v>3157.6470588235302</v>
      </c>
      <c r="D33" s="173">
        <v>5741.176470588236</v>
      </c>
      <c r="E33" s="174">
        <v>10334.117647058825</v>
      </c>
      <c r="F33" s="173">
        <f t="shared" si="4"/>
        <v>126.30588235294121</v>
      </c>
      <c r="G33" s="173">
        <f t="shared" si="8"/>
        <v>114.82352941176472</v>
      </c>
      <c r="H33" s="174">
        <f t="shared" si="9"/>
        <v>103.34117647058825</v>
      </c>
      <c r="I33" s="26"/>
      <c r="J33" s="26"/>
      <c r="K33" s="26"/>
      <c r="L33" s="26"/>
      <c r="M33" s="26"/>
      <c r="N33" s="26"/>
      <c r="O33" s="26"/>
      <c r="P33" s="26"/>
      <c r="Q33" s="26"/>
      <c r="R33" s="26"/>
    </row>
    <row r="34" spans="1:18" ht="25.5" customHeight="1">
      <c r="A34" s="57"/>
      <c r="B34" s="95" t="s">
        <v>80</v>
      </c>
      <c r="C34" s="175">
        <v>46679.629069233124</v>
      </c>
      <c r="D34" s="175">
        <v>84872.052853151123</v>
      </c>
      <c r="E34" s="176">
        <v>152769.69513567202</v>
      </c>
      <c r="F34" s="175">
        <f t="shared" si="4"/>
        <v>1867.185162769325</v>
      </c>
      <c r="G34" s="175">
        <f t="shared" si="8"/>
        <v>1697.4410570630225</v>
      </c>
      <c r="H34" s="176">
        <f t="shared" si="9"/>
        <v>1527.6969513567203</v>
      </c>
      <c r="I34" s="26"/>
      <c r="J34" s="26"/>
      <c r="K34" s="26"/>
      <c r="L34" s="26"/>
      <c r="M34" s="26"/>
      <c r="N34" s="26"/>
      <c r="O34" s="26"/>
      <c r="P34" s="26"/>
      <c r="Q34" s="26"/>
      <c r="R34" s="26"/>
    </row>
    <row r="35" spans="1:18" ht="25.5" customHeight="1">
      <c r="A35" s="57"/>
      <c r="B35" s="94" t="s">
        <v>80</v>
      </c>
      <c r="C35" s="173">
        <v>29241.882656417452</v>
      </c>
      <c r="D35" s="173">
        <v>53167.059375304452</v>
      </c>
      <c r="E35" s="174">
        <v>95700.706875548014</v>
      </c>
      <c r="F35" s="173">
        <f t="shared" si="4"/>
        <v>1169.6753062566981</v>
      </c>
      <c r="G35" s="173">
        <f t="shared" ref="G35" si="23">D35/50</f>
        <v>1063.341187506089</v>
      </c>
      <c r="H35" s="174">
        <f t="shared" ref="H35" si="24">E35/100</f>
        <v>957.00706875548019</v>
      </c>
      <c r="I35" s="26"/>
      <c r="J35" s="26"/>
      <c r="K35" s="26"/>
      <c r="L35" s="26"/>
      <c r="M35" s="26"/>
      <c r="N35" s="26"/>
      <c r="O35" s="26"/>
      <c r="P35" s="26"/>
      <c r="Q35" s="26"/>
      <c r="R35" s="26"/>
    </row>
    <row r="36" spans="1:18" ht="25.5" customHeight="1">
      <c r="A36" s="56"/>
      <c r="B36" s="96" t="s">
        <v>80</v>
      </c>
      <c r="C36" s="177">
        <v>25082.787808875481</v>
      </c>
      <c r="D36" s="177">
        <v>45605.06874340996</v>
      </c>
      <c r="E36" s="178">
        <v>82089.123738137932</v>
      </c>
      <c r="F36" s="177">
        <f t="shared" si="4"/>
        <v>1003.3115123550192</v>
      </c>
      <c r="G36" s="177">
        <f t="shared" ref="G36" si="25">D36/50</f>
        <v>912.10137486819917</v>
      </c>
      <c r="H36" s="178">
        <f t="shared" ref="H36" si="26">E36/100</f>
        <v>820.89123738137937</v>
      </c>
      <c r="I36" s="26"/>
      <c r="J36" s="26"/>
      <c r="K36" s="26"/>
      <c r="L36" s="26"/>
      <c r="M36" s="26"/>
      <c r="N36" s="26"/>
      <c r="O36" s="26"/>
      <c r="P36" s="26"/>
      <c r="Q36" s="26"/>
      <c r="R36" s="26"/>
    </row>
    <row r="37" spans="1:18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</row>
  </sheetData>
  <sheetProtection password="CF7A" sheet="1" objects="1" scenarios="1"/>
  <mergeCells count="8">
    <mergeCell ref="A1:U2"/>
    <mergeCell ref="A4:H4"/>
    <mergeCell ref="A5:B6"/>
    <mergeCell ref="K4:R4"/>
    <mergeCell ref="C5:E5"/>
    <mergeCell ref="F5:H5"/>
    <mergeCell ref="L5:N5"/>
    <mergeCell ref="O5:Q5"/>
  </mergeCells>
  <pageMargins left="0.70866141732283472" right="0.70866141732283472" top="0.74803149606299213" bottom="0.74803149606299213" header="0.31496062992125984" footer="0.31496062992125984"/>
  <pageSetup paperSize="9" scale="5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C1:H90"/>
  <sheetViews>
    <sheetView topLeftCell="C1" zoomScale="80" zoomScaleNormal="80" zoomScaleSheetLayoutView="80" workbookViewId="0">
      <selection activeCell="C1" sqref="C1:H2"/>
    </sheetView>
  </sheetViews>
  <sheetFormatPr defaultColWidth="0" defaultRowHeight="12.75" zeroHeight="1"/>
  <cols>
    <col min="1" max="2" width="9" style="1" hidden="1" customWidth="1"/>
    <col min="3" max="3" width="10.5" style="1" customWidth="1"/>
    <col min="4" max="4" width="25.375" style="1" bestFit="1" customWidth="1"/>
    <col min="5" max="5" width="14.5" style="1" customWidth="1"/>
    <col min="6" max="6" width="13.875" style="1" customWidth="1"/>
    <col min="7" max="7" width="16.75" style="1" customWidth="1"/>
    <col min="8" max="8" width="9" style="1" customWidth="1"/>
    <col min="9" max="16384" width="9" style="1" hidden="1"/>
  </cols>
  <sheetData>
    <row r="1" spans="3:8" ht="15" customHeight="1">
      <c r="C1" s="140" t="s">
        <v>190</v>
      </c>
      <c r="D1" s="140"/>
      <c r="E1" s="140"/>
      <c r="F1" s="140"/>
      <c r="G1" s="140"/>
      <c r="H1" s="140"/>
    </row>
    <row r="2" spans="3:8">
      <c r="C2" s="140"/>
      <c r="D2" s="140"/>
      <c r="E2" s="140"/>
      <c r="F2" s="140"/>
      <c r="G2" s="140"/>
      <c r="H2" s="140"/>
    </row>
    <row r="3" spans="3:8" ht="15.75" customHeight="1">
      <c r="C3" s="85"/>
      <c r="D3" s="85"/>
      <c r="E3" s="85"/>
      <c r="F3" s="85"/>
      <c r="G3" s="85"/>
      <c r="H3" s="85"/>
    </row>
    <row r="4" spans="3:8">
      <c r="C4" s="48"/>
      <c r="D4" s="143" t="s">
        <v>86</v>
      </c>
      <c r="E4" s="143"/>
      <c r="F4" s="144"/>
    </row>
    <row r="5" spans="3:8">
      <c r="C5" s="141"/>
      <c r="D5" s="51"/>
      <c r="E5" s="55" t="s">
        <v>48</v>
      </c>
      <c r="F5" s="55" t="s">
        <v>49</v>
      </c>
    </row>
    <row r="6" spans="3:8">
      <c r="C6" s="141"/>
      <c r="D6" s="53" t="s">
        <v>50</v>
      </c>
      <c r="E6" s="70">
        <v>180940</v>
      </c>
      <c r="F6" s="70">
        <v>257470</v>
      </c>
    </row>
    <row r="7" spans="3:8" ht="12.75" customHeight="1">
      <c r="C7" s="142"/>
      <c r="D7" s="54" t="s">
        <v>51</v>
      </c>
      <c r="E7" s="70">
        <v>238900</v>
      </c>
      <c r="F7" s="70">
        <v>332100</v>
      </c>
    </row>
    <row r="8" spans="3:8" ht="12.75" customHeight="1">
      <c r="C8" s="49"/>
      <c r="D8" s="78"/>
      <c r="E8" s="79"/>
      <c r="F8" s="79"/>
    </row>
    <row r="9" spans="3:8" ht="12.75" customHeight="1">
      <c r="C9" s="48"/>
      <c r="D9" s="143" t="s">
        <v>86</v>
      </c>
      <c r="E9" s="143"/>
      <c r="F9" s="144"/>
    </row>
    <row r="10" spans="3:8" ht="12.75" customHeight="1">
      <c r="C10" s="141"/>
      <c r="D10" s="51"/>
      <c r="E10" s="55" t="s">
        <v>48</v>
      </c>
      <c r="F10" s="55" t="s">
        <v>49</v>
      </c>
    </row>
    <row r="11" spans="3:8" ht="12.75" customHeight="1">
      <c r="C11" s="141"/>
      <c r="D11" s="53" t="s">
        <v>143</v>
      </c>
      <c r="E11" s="70">
        <v>32900</v>
      </c>
      <c r="F11" s="70">
        <v>46960</v>
      </c>
    </row>
    <row r="12" spans="3:8" ht="12.75" customHeight="1">
      <c r="C12" s="141"/>
      <c r="D12" s="54" t="s">
        <v>139</v>
      </c>
      <c r="E12" s="70">
        <v>57750</v>
      </c>
      <c r="F12" s="70">
        <v>77000</v>
      </c>
    </row>
    <row r="13" spans="3:8" ht="12.75" customHeight="1">
      <c r="C13" s="141"/>
      <c r="D13" s="54" t="s">
        <v>140</v>
      </c>
      <c r="E13" s="70">
        <v>80430</v>
      </c>
      <c r="F13" s="70">
        <v>107240</v>
      </c>
    </row>
    <row r="14" spans="3:8" ht="12.75" customHeight="1">
      <c r="C14" s="142"/>
      <c r="D14" s="54" t="s">
        <v>141</v>
      </c>
      <c r="E14" s="70">
        <v>103950</v>
      </c>
      <c r="F14" s="70">
        <v>138600</v>
      </c>
    </row>
    <row r="15" spans="3:8" ht="12.75" customHeight="1">
      <c r="D15" s="77"/>
      <c r="E15" s="77"/>
      <c r="F15" s="77"/>
      <c r="G15" s="77"/>
    </row>
    <row r="16" spans="3:8" ht="12.75" customHeight="1">
      <c r="C16" s="45" t="s">
        <v>52</v>
      </c>
      <c r="D16" s="38"/>
      <c r="E16" s="39"/>
      <c r="F16" s="40"/>
    </row>
    <row r="17" spans="3:7">
      <c r="C17" s="46" t="s">
        <v>53</v>
      </c>
      <c r="D17" s="32"/>
      <c r="E17" s="33"/>
    </row>
    <row r="18" spans="3:7">
      <c r="C18" s="47" t="s">
        <v>138</v>
      </c>
      <c r="D18" s="32"/>
      <c r="E18" s="35"/>
    </row>
    <row r="19" spans="3:7">
      <c r="C19" s="36"/>
      <c r="D19" s="32"/>
      <c r="E19" s="35"/>
    </row>
    <row r="20" spans="3:7">
      <c r="C20" s="36"/>
      <c r="D20" s="32"/>
      <c r="E20" s="35"/>
    </row>
    <row r="21" spans="3:7">
      <c r="C21" s="48"/>
      <c r="D21" s="143" t="s">
        <v>87</v>
      </c>
      <c r="E21" s="144"/>
    </row>
    <row r="22" spans="3:7">
      <c r="C22" s="141"/>
      <c r="D22" s="51"/>
      <c r="E22" s="55" t="s">
        <v>48</v>
      </c>
    </row>
    <row r="23" spans="3:7">
      <c r="C23" s="142"/>
      <c r="D23" s="28" t="s">
        <v>56</v>
      </c>
      <c r="E23" s="70">
        <v>142100</v>
      </c>
    </row>
    <row r="24" spans="3:7">
      <c r="C24" s="49"/>
      <c r="D24" s="50"/>
      <c r="E24" s="79"/>
    </row>
    <row r="25" spans="3:7" ht="16.5" customHeight="1">
      <c r="C25" s="49"/>
      <c r="D25" s="77"/>
      <c r="E25" s="77"/>
      <c r="F25" s="77"/>
      <c r="G25" s="77"/>
    </row>
    <row r="26" spans="3:7">
      <c r="C26" s="45" t="s">
        <v>52</v>
      </c>
      <c r="D26" s="50"/>
      <c r="E26" s="44"/>
    </row>
    <row r="27" spans="3:7">
      <c r="C27" s="46" t="s">
        <v>57</v>
      </c>
      <c r="D27" s="41"/>
      <c r="E27" s="42"/>
      <c r="F27" s="42"/>
    </row>
    <row r="28" spans="3:7">
      <c r="C28" s="47" t="s">
        <v>138</v>
      </c>
      <c r="D28" s="41"/>
      <c r="E28" s="43"/>
      <c r="F28" s="43"/>
    </row>
    <row r="29" spans="3:7">
      <c r="D29" s="41"/>
      <c r="E29" s="43"/>
      <c r="F29" s="43"/>
    </row>
    <row r="30" spans="3:7">
      <c r="C30" s="47"/>
      <c r="D30" s="41"/>
      <c r="E30" s="43"/>
      <c r="F30" s="43"/>
    </row>
    <row r="31" spans="3:7">
      <c r="C31" s="47"/>
      <c r="D31" s="41"/>
      <c r="E31" s="43"/>
      <c r="F31" s="43"/>
    </row>
    <row r="32" spans="3:7">
      <c r="C32" s="48"/>
      <c r="D32" s="143" t="s">
        <v>88</v>
      </c>
      <c r="E32" s="144"/>
    </row>
    <row r="33" spans="3:7">
      <c r="C33" s="145"/>
      <c r="D33" s="72"/>
      <c r="E33" s="55" t="s">
        <v>48</v>
      </c>
    </row>
    <row r="34" spans="3:7">
      <c r="C34" s="141"/>
      <c r="D34" s="53" t="s">
        <v>58</v>
      </c>
      <c r="E34" s="70">
        <v>56500</v>
      </c>
    </row>
    <row r="35" spans="3:7">
      <c r="C35" s="142"/>
      <c r="D35" s="54" t="s">
        <v>59</v>
      </c>
      <c r="E35" s="70">
        <v>107400</v>
      </c>
    </row>
    <row r="36" spans="3:7">
      <c r="C36" s="49"/>
      <c r="D36" s="78"/>
      <c r="E36" s="79"/>
    </row>
    <row r="37" spans="3:7"/>
    <row r="38" spans="3:7">
      <c r="C38" s="45" t="s">
        <v>52</v>
      </c>
      <c r="D38" s="31"/>
      <c r="E38" s="31"/>
      <c r="F38" s="31"/>
      <c r="G38" s="31"/>
    </row>
    <row r="39" spans="3:7">
      <c r="C39" s="46" t="s">
        <v>60</v>
      </c>
      <c r="D39" s="34"/>
      <c r="E39" s="34"/>
      <c r="F39" s="34"/>
      <c r="G39" s="34"/>
    </row>
    <row r="40" spans="3:7">
      <c r="C40" s="47" t="s">
        <v>138</v>
      </c>
      <c r="D40" s="36"/>
      <c r="E40" s="36"/>
      <c r="F40" s="36"/>
      <c r="G40" s="36"/>
    </row>
    <row r="41" spans="3:7"/>
    <row r="42" spans="3:7"/>
    <row r="43" spans="3:7"/>
    <row r="44" spans="3:7">
      <c r="C44" s="48"/>
      <c r="D44" s="143" t="s">
        <v>61</v>
      </c>
      <c r="E44" s="144"/>
      <c r="F44" s="37"/>
    </row>
    <row r="45" spans="3:7">
      <c r="C45" s="145"/>
      <c r="D45" s="51"/>
      <c r="E45" s="52" t="s">
        <v>54</v>
      </c>
      <c r="F45" s="37"/>
    </row>
    <row r="46" spans="3:7">
      <c r="C46" s="141"/>
      <c r="D46" s="28" t="s">
        <v>47</v>
      </c>
      <c r="E46" s="70">
        <v>5600</v>
      </c>
      <c r="F46" s="37"/>
    </row>
    <row r="47" spans="3:7">
      <c r="C47" s="142"/>
      <c r="D47" s="28" t="s">
        <v>62</v>
      </c>
      <c r="E47" s="70">
        <v>14200</v>
      </c>
      <c r="F47" s="37"/>
    </row>
    <row r="48" spans="3:7">
      <c r="C48" s="30"/>
      <c r="D48" s="37"/>
      <c r="E48" s="37"/>
      <c r="F48" s="37"/>
    </row>
    <row r="49" spans="3:6">
      <c r="D49" s="146" t="s">
        <v>63</v>
      </c>
      <c r="E49" s="144"/>
      <c r="F49" s="37"/>
    </row>
    <row r="50" spans="3:6">
      <c r="D50" s="51"/>
      <c r="E50" s="52" t="s">
        <v>54</v>
      </c>
      <c r="F50" s="37"/>
    </row>
    <row r="51" spans="3:6">
      <c r="D51" s="28" t="s">
        <v>64</v>
      </c>
      <c r="E51" s="70">
        <v>9300</v>
      </c>
      <c r="F51" s="37"/>
    </row>
    <row r="52" spans="3:6">
      <c r="D52" s="28" t="s">
        <v>65</v>
      </c>
      <c r="E52" s="70">
        <v>15500</v>
      </c>
      <c r="F52" s="37"/>
    </row>
    <row r="53" spans="3:6">
      <c r="C53" s="30"/>
      <c r="D53" s="37"/>
      <c r="E53" s="37"/>
      <c r="F53" s="37"/>
    </row>
    <row r="54" spans="3:6"/>
    <row r="55" spans="3:6"/>
    <row r="56" spans="3:6" hidden="1"/>
    <row r="57" spans="3:6" hidden="1"/>
    <row r="58" spans="3:6" hidden="1"/>
    <row r="59" spans="3:6" hidden="1"/>
    <row r="60" spans="3:6" hidden="1"/>
    <row r="61" spans="3:6" hidden="1"/>
    <row r="62" spans="3:6" hidden="1"/>
    <row r="63" spans="3:6" hidden="1"/>
    <row r="64" spans="3:6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/>
    <row r="76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/>
  </sheetData>
  <sheetProtection password="CF7A" sheet="1" objects="1" scenarios="1"/>
  <mergeCells count="12">
    <mergeCell ref="D44:E44"/>
    <mergeCell ref="C45:C47"/>
    <mergeCell ref="D49:E49"/>
    <mergeCell ref="D32:E32"/>
    <mergeCell ref="C33:C35"/>
    <mergeCell ref="C1:H2"/>
    <mergeCell ref="C5:C7"/>
    <mergeCell ref="D4:F4"/>
    <mergeCell ref="D21:E21"/>
    <mergeCell ref="C22:C23"/>
    <mergeCell ref="D9:F9"/>
    <mergeCell ref="C10:C14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J59"/>
  <sheetViews>
    <sheetView zoomScale="80" zoomScaleNormal="80" workbookViewId="0">
      <selection sqref="A1:E2"/>
    </sheetView>
  </sheetViews>
  <sheetFormatPr defaultColWidth="0" defaultRowHeight="12" zeroHeight="1"/>
  <cols>
    <col min="1" max="4" width="18.625" style="62" customWidth="1"/>
    <col min="5" max="5" width="6.375" style="58" customWidth="1"/>
    <col min="6" max="6" width="9" style="58" hidden="1" customWidth="1"/>
    <col min="7" max="7" width="15.25" style="58" hidden="1" customWidth="1"/>
    <col min="8" max="8" width="17.125" style="58" hidden="1" customWidth="1"/>
    <col min="9" max="9" width="11.625" style="58" hidden="1" customWidth="1"/>
    <col min="10" max="10" width="14.625" style="58" hidden="1" customWidth="1"/>
    <col min="11" max="16384" width="9" style="58" hidden="1"/>
  </cols>
  <sheetData>
    <row r="1" spans="1:8" ht="14.25" customHeight="1">
      <c r="A1" s="153" t="s">
        <v>144</v>
      </c>
      <c r="B1" s="153"/>
      <c r="C1" s="153"/>
      <c r="D1" s="153"/>
      <c r="E1" s="153"/>
      <c r="F1" s="64"/>
    </row>
    <row r="2" spans="1:8" ht="14.25" customHeight="1">
      <c r="A2" s="153"/>
      <c r="B2" s="153"/>
      <c r="C2" s="153"/>
      <c r="D2" s="153"/>
      <c r="E2" s="153"/>
      <c r="F2" s="64"/>
    </row>
    <row r="3" spans="1:8" ht="14.25" customHeight="1">
      <c r="A3" s="66"/>
      <c r="B3" s="66"/>
      <c r="C3" s="66"/>
      <c r="D3" s="66"/>
      <c r="E3" s="66"/>
      <c r="F3" s="64"/>
    </row>
    <row r="4" spans="1:8" ht="14.25" customHeight="1">
      <c r="A4" s="150" t="s">
        <v>27</v>
      </c>
      <c r="B4" s="150"/>
      <c r="C4" s="150"/>
      <c r="D4" s="150"/>
      <c r="E4" s="64"/>
      <c r="F4" s="64"/>
    </row>
    <row r="5" spans="1:8" ht="14.25" customHeight="1">
      <c r="A5" s="71" t="s">
        <v>90</v>
      </c>
      <c r="B5" s="71" t="s">
        <v>91</v>
      </c>
      <c r="C5" s="71" t="s">
        <v>90</v>
      </c>
      <c r="D5" s="71" t="s">
        <v>92</v>
      </c>
      <c r="E5" s="64"/>
      <c r="F5" s="64"/>
    </row>
    <row r="6" spans="1:8" ht="14.25" customHeight="1">
      <c r="A6" s="60" t="s">
        <v>107</v>
      </c>
      <c r="B6" s="59" t="s">
        <v>93</v>
      </c>
      <c r="C6" s="60" t="s">
        <v>133</v>
      </c>
      <c r="D6" s="59" t="s">
        <v>93</v>
      </c>
      <c r="E6" s="64"/>
      <c r="F6" s="64"/>
      <c r="H6" s="61"/>
    </row>
    <row r="7" spans="1:8" ht="14.25" customHeight="1">
      <c r="A7" s="60" t="s">
        <v>94</v>
      </c>
      <c r="B7" s="59" t="s">
        <v>95</v>
      </c>
      <c r="C7" s="60" t="s">
        <v>96</v>
      </c>
      <c r="D7" s="59" t="s">
        <v>97</v>
      </c>
      <c r="E7" s="64"/>
      <c r="F7" s="64"/>
      <c r="H7" s="61"/>
    </row>
    <row r="8" spans="1:8" ht="14.25" customHeight="1">
      <c r="A8" s="60" t="s">
        <v>98</v>
      </c>
      <c r="B8" s="59" t="s">
        <v>99</v>
      </c>
      <c r="C8" s="60" t="s">
        <v>100</v>
      </c>
      <c r="D8" s="59" t="s">
        <v>99</v>
      </c>
      <c r="E8" s="64"/>
      <c r="F8" s="64"/>
      <c r="H8" s="61"/>
    </row>
    <row r="9" spans="1:8" ht="14.25" customHeight="1">
      <c r="A9" s="60" t="s">
        <v>101</v>
      </c>
      <c r="B9" s="59" t="s">
        <v>102</v>
      </c>
      <c r="C9" s="60" t="s">
        <v>103</v>
      </c>
      <c r="D9" s="59" t="s">
        <v>102</v>
      </c>
      <c r="E9" s="64"/>
      <c r="F9" s="64"/>
      <c r="H9" s="61"/>
    </row>
    <row r="10" spans="1:8" ht="14.25" customHeight="1">
      <c r="A10" s="60" t="s">
        <v>134</v>
      </c>
      <c r="B10" s="59" t="s">
        <v>104</v>
      </c>
      <c r="C10" s="60" t="s">
        <v>135</v>
      </c>
      <c r="D10" s="59" t="s">
        <v>104</v>
      </c>
      <c r="E10" s="64"/>
      <c r="F10" s="64"/>
      <c r="H10" s="61"/>
    </row>
    <row r="11" spans="1:8">
      <c r="E11" s="64"/>
      <c r="F11" s="64"/>
    </row>
    <row r="12" spans="1:8" ht="14.25" customHeight="1">
      <c r="A12" s="150" t="s">
        <v>105</v>
      </c>
      <c r="B12" s="150"/>
      <c r="C12" s="150"/>
      <c r="D12" s="150"/>
      <c r="E12" s="64"/>
      <c r="F12" s="64"/>
    </row>
    <row r="13" spans="1:8" ht="14.25" customHeight="1">
      <c r="A13" s="71" t="s">
        <v>90</v>
      </c>
      <c r="B13" s="71" t="s">
        <v>91</v>
      </c>
      <c r="C13" s="71" t="s">
        <v>90</v>
      </c>
      <c r="D13" s="71" t="s">
        <v>92</v>
      </c>
      <c r="E13" s="64"/>
      <c r="F13" s="64"/>
    </row>
    <row r="14" spans="1:8" ht="14.25" customHeight="1">
      <c r="A14" s="60" t="s">
        <v>106</v>
      </c>
      <c r="B14" s="59" t="s">
        <v>95</v>
      </c>
      <c r="C14" s="60" t="s">
        <v>107</v>
      </c>
      <c r="D14" s="59" t="s">
        <v>95</v>
      </c>
      <c r="E14" s="64"/>
      <c r="F14" s="64"/>
    </row>
    <row r="15" spans="1:8" ht="14.25" customHeight="1">
      <c r="A15" s="60" t="s">
        <v>108</v>
      </c>
      <c r="B15" s="59" t="s">
        <v>99</v>
      </c>
      <c r="C15" s="60" t="s">
        <v>109</v>
      </c>
      <c r="D15" s="59" t="s">
        <v>99</v>
      </c>
      <c r="E15" s="64"/>
      <c r="F15" s="64"/>
    </row>
    <row r="16" spans="1:8" ht="14.25" customHeight="1">
      <c r="A16" s="60" t="s">
        <v>110</v>
      </c>
      <c r="B16" s="59" t="s">
        <v>111</v>
      </c>
      <c r="C16" s="60" t="s">
        <v>110</v>
      </c>
      <c r="D16" s="59" t="s">
        <v>111</v>
      </c>
      <c r="E16" s="64"/>
      <c r="F16" s="64"/>
    </row>
    <row r="17" spans="1:6" ht="14.25" customHeight="1">
      <c r="A17" s="60" t="s">
        <v>112</v>
      </c>
      <c r="B17" s="59" t="s">
        <v>104</v>
      </c>
      <c r="C17" s="60" t="s">
        <v>112</v>
      </c>
      <c r="D17" s="59" t="s">
        <v>104</v>
      </c>
      <c r="E17" s="64"/>
      <c r="F17" s="64"/>
    </row>
    <row r="18" spans="1:6">
      <c r="A18" s="63"/>
      <c r="B18" s="63"/>
      <c r="C18" s="63"/>
      <c r="D18" s="63"/>
      <c r="E18" s="64"/>
      <c r="F18" s="64"/>
    </row>
    <row r="19" spans="1:6">
      <c r="A19" s="63"/>
      <c r="B19" s="63"/>
      <c r="C19" s="63"/>
      <c r="D19" s="63"/>
      <c r="E19" s="64"/>
      <c r="F19" s="64"/>
    </row>
    <row r="20" spans="1:6">
      <c r="A20" s="63"/>
      <c r="B20" s="63"/>
      <c r="C20" s="63"/>
      <c r="D20" s="63"/>
      <c r="E20" s="64"/>
      <c r="F20" s="64"/>
    </row>
    <row r="21" spans="1:6">
      <c r="A21" s="63"/>
      <c r="B21" s="63"/>
      <c r="C21" s="63"/>
      <c r="D21" s="63"/>
      <c r="E21" s="64"/>
      <c r="F21" s="64"/>
    </row>
    <row r="22" spans="1:6" ht="14.25" customHeight="1">
      <c r="A22" s="154" t="s">
        <v>145</v>
      </c>
      <c r="B22" s="154"/>
      <c r="C22" s="154"/>
      <c r="D22" s="154"/>
      <c r="E22" s="154"/>
      <c r="F22" s="64"/>
    </row>
    <row r="23" spans="1:6" ht="14.25" customHeight="1">
      <c r="A23" s="154"/>
      <c r="B23" s="154"/>
      <c r="C23" s="154"/>
      <c r="D23" s="154"/>
      <c r="E23" s="154"/>
      <c r="F23" s="64"/>
    </row>
    <row r="24" spans="1:6" ht="14.25" customHeight="1">
      <c r="A24" s="65"/>
      <c r="B24" s="65"/>
      <c r="C24" s="65"/>
      <c r="D24" s="65"/>
      <c r="E24" s="65"/>
      <c r="F24" s="64"/>
    </row>
    <row r="25" spans="1:6" ht="14.25" customHeight="1">
      <c r="A25" s="150" t="s">
        <v>27</v>
      </c>
      <c r="B25" s="150"/>
      <c r="C25" s="150"/>
      <c r="D25" s="150"/>
      <c r="E25" s="64"/>
      <c r="F25" s="64"/>
    </row>
    <row r="26" spans="1:6" ht="14.25" customHeight="1">
      <c r="A26" s="148" t="s">
        <v>113</v>
      </c>
      <c r="B26" s="149"/>
      <c r="C26" s="148" t="s">
        <v>114</v>
      </c>
      <c r="D26" s="149"/>
      <c r="E26" s="64"/>
      <c r="F26" s="64"/>
    </row>
    <row r="27" spans="1:6" ht="14.25" customHeight="1">
      <c r="A27" s="147" t="s">
        <v>115</v>
      </c>
      <c r="B27" s="147"/>
      <c r="C27" s="147" t="s">
        <v>116</v>
      </c>
      <c r="D27" s="147"/>
      <c r="E27" s="64"/>
      <c r="F27" s="64"/>
    </row>
    <row r="28" spans="1:6" ht="14.25" customHeight="1">
      <c r="A28" s="147" t="s">
        <v>117</v>
      </c>
      <c r="B28" s="147"/>
      <c r="C28" s="147" t="s">
        <v>118</v>
      </c>
      <c r="D28" s="147"/>
      <c r="E28" s="64"/>
      <c r="F28" s="64"/>
    </row>
    <row r="29" spans="1:6" ht="14.25" customHeight="1">
      <c r="A29" s="147" t="s">
        <v>119</v>
      </c>
      <c r="B29" s="147"/>
      <c r="C29" s="147" t="s">
        <v>120</v>
      </c>
      <c r="D29" s="147"/>
      <c r="E29" s="64"/>
      <c r="F29" s="64"/>
    </row>
    <row r="30" spans="1:6" ht="14.25" customHeight="1">
      <c r="A30" s="147" t="s">
        <v>121</v>
      </c>
      <c r="B30" s="147"/>
      <c r="C30" s="147" t="s">
        <v>122</v>
      </c>
      <c r="D30" s="147"/>
      <c r="E30" s="64"/>
      <c r="F30" s="64"/>
    </row>
    <row r="31" spans="1:6" ht="14.25" customHeight="1">
      <c r="A31" s="67"/>
      <c r="B31" s="68"/>
      <c r="C31" s="63"/>
      <c r="D31" s="63"/>
      <c r="E31" s="64"/>
      <c r="F31" s="64"/>
    </row>
    <row r="32" spans="1:6" ht="14.25" customHeight="1">
      <c r="A32" s="67"/>
      <c r="B32" s="151" t="s">
        <v>123</v>
      </c>
      <c r="C32" s="151"/>
      <c r="D32" s="63"/>
      <c r="E32" s="64"/>
      <c r="F32" s="64"/>
    </row>
    <row r="33" spans="1:6" ht="14.25" customHeight="1">
      <c r="A33" s="63"/>
      <c r="B33" s="152" t="s">
        <v>124</v>
      </c>
      <c r="C33" s="152"/>
      <c r="D33" s="63"/>
      <c r="E33" s="64"/>
      <c r="F33" s="64"/>
    </row>
    <row r="34" spans="1:6" ht="14.25" customHeight="1">
      <c r="A34" s="63"/>
      <c r="B34" s="147" t="s">
        <v>125</v>
      </c>
      <c r="C34" s="147"/>
      <c r="D34" s="63"/>
      <c r="E34" s="64"/>
      <c r="F34" s="64"/>
    </row>
    <row r="35" spans="1:6" ht="14.25" customHeight="1">
      <c r="A35" s="64"/>
      <c r="B35" s="64"/>
      <c r="C35" s="63"/>
      <c r="D35" s="63"/>
      <c r="E35" s="64"/>
      <c r="F35" s="64"/>
    </row>
    <row r="36" spans="1:6" ht="14.25" customHeight="1">
      <c r="A36" s="64"/>
      <c r="B36" s="64"/>
      <c r="C36" s="63"/>
      <c r="D36" s="63"/>
      <c r="E36" s="64"/>
      <c r="F36" s="64"/>
    </row>
    <row r="37" spans="1:6" ht="14.25" customHeight="1">
      <c r="A37" s="69"/>
      <c r="B37" s="63"/>
      <c r="C37" s="63"/>
      <c r="D37" s="63"/>
      <c r="E37" s="64"/>
      <c r="F37" s="64"/>
    </row>
    <row r="38" spans="1:6" ht="14.25" customHeight="1">
      <c r="A38" s="150" t="s">
        <v>105</v>
      </c>
      <c r="B38" s="150"/>
      <c r="C38" s="150"/>
      <c r="D38" s="150"/>
      <c r="E38" s="64"/>
      <c r="F38" s="64"/>
    </row>
    <row r="39" spans="1:6" ht="14.25" customHeight="1">
      <c r="A39" s="148" t="s">
        <v>113</v>
      </c>
      <c r="B39" s="149"/>
      <c r="C39" s="148" t="s">
        <v>114</v>
      </c>
      <c r="D39" s="149"/>
      <c r="E39" s="64"/>
      <c r="F39" s="64"/>
    </row>
    <row r="40" spans="1:6" ht="14.25" customHeight="1">
      <c r="A40" s="147" t="s">
        <v>126</v>
      </c>
      <c r="B40" s="147"/>
      <c r="C40" s="147" t="s">
        <v>127</v>
      </c>
      <c r="D40" s="147"/>
      <c r="E40" s="64"/>
      <c r="F40" s="64"/>
    </row>
    <row r="41" spans="1:6" ht="14.25" customHeight="1">
      <c r="A41" s="147" t="s">
        <v>120</v>
      </c>
      <c r="B41" s="147"/>
      <c r="C41" s="147" t="s">
        <v>128</v>
      </c>
      <c r="D41" s="147"/>
      <c r="E41" s="64"/>
      <c r="F41" s="64"/>
    </row>
    <row r="42" spans="1:6" ht="14.25" customHeight="1">
      <c r="A42" s="147" t="s">
        <v>129</v>
      </c>
      <c r="B42" s="147"/>
      <c r="C42" s="147" t="s">
        <v>130</v>
      </c>
      <c r="D42" s="147"/>
      <c r="E42" s="64"/>
      <c r="F42" s="64"/>
    </row>
    <row r="43" spans="1:6" ht="14.25" customHeight="1">
      <c r="A43" s="147" t="s">
        <v>131</v>
      </c>
      <c r="B43" s="147"/>
      <c r="C43" s="147" t="s">
        <v>132</v>
      </c>
      <c r="D43" s="147"/>
      <c r="E43" s="64"/>
      <c r="F43" s="64"/>
    </row>
    <row r="44" spans="1:6" ht="14.25" customHeight="1">
      <c r="A44" s="67"/>
      <c r="B44" s="68"/>
      <c r="C44" s="63"/>
      <c r="D44" s="63"/>
      <c r="E44" s="64"/>
      <c r="F44" s="64"/>
    </row>
    <row r="45" spans="1:6" ht="14.25" customHeight="1">
      <c r="A45" s="63"/>
      <c r="B45" s="148" t="s">
        <v>123</v>
      </c>
      <c r="C45" s="149"/>
      <c r="D45" s="63"/>
      <c r="E45" s="64"/>
      <c r="F45" s="64"/>
    </row>
    <row r="46" spans="1:6" ht="14.25" customHeight="1">
      <c r="A46" s="63"/>
      <c r="B46" s="147" t="s">
        <v>124</v>
      </c>
      <c r="C46" s="147"/>
      <c r="D46" s="63"/>
      <c r="E46" s="64"/>
      <c r="F46" s="64"/>
    </row>
    <row r="47" spans="1:6" ht="14.25" customHeight="1">
      <c r="A47" s="63"/>
      <c r="B47" s="147" t="s">
        <v>125</v>
      </c>
      <c r="C47" s="147"/>
      <c r="D47" s="63"/>
      <c r="E47" s="64"/>
      <c r="F47" s="64"/>
    </row>
    <row r="48" spans="1:6" ht="14.25" customHeight="1">
      <c r="A48" s="64"/>
      <c r="B48" s="64"/>
      <c r="C48" s="63"/>
      <c r="D48" s="63"/>
      <c r="E48" s="64"/>
      <c r="F48" s="64"/>
    </row>
    <row r="49" spans="1:6" ht="14.25" customHeight="1">
      <c r="A49" s="64"/>
      <c r="B49" s="64"/>
      <c r="C49" s="63"/>
      <c r="D49" s="63"/>
      <c r="E49" s="64"/>
      <c r="F49" s="64"/>
    </row>
    <row r="50" spans="1:6" ht="14.25" customHeight="1">
      <c r="A50" s="67"/>
      <c r="B50" s="68"/>
      <c r="C50" s="63"/>
      <c r="D50" s="63"/>
      <c r="E50" s="64"/>
      <c r="F50" s="64"/>
    </row>
    <row r="51" spans="1:6" ht="14.25" customHeight="1">
      <c r="A51" s="64"/>
      <c r="B51" s="64"/>
      <c r="C51" s="63"/>
      <c r="D51" s="63"/>
      <c r="E51" s="64"/>
      <c r="F51" s="64"/>
    </row>
    <row r="52" spans="1:6" ht="14.25" customHeight="1">
      <c r="A52" s="64"/>
      <c r="B52" s="64"/>
      <c r="C52" s="63"/>
      <c r="D52" s="63"/>
      <c r="E52" s="64"/>
      <c r="F52" s="64"/>
    </row>
    <row r="53" spans="1:6" ht="14.25" hidden="1" customHeight="1">
      <c r="A53" s="58"/>
      <c r="B53" s="58"/>
    </row>
    <row r="54" spans="1:6" ht="14.25" hidden="1" customHeight="1"/>
    <row r="55" spans="1:6" ht="14.25" hidden="1" customHeight="1"/>
    <row r="56" spans="1:6" ht="14.25" hidden="1" customHeight="1"/>
    <row r="57" spans="1:6" ht="14.25" hidden="1" customHeight="1"/>
    <row r="58" spans="1:6" ht="14.25" hidden="1" customHeight="1"/>
    <row r="59" spans="1:6" ht="14.25" hidden="1" customHeight="1"/>
  </sheetData>
  <sheetProtection password="CF7A" sheet="1" objects="1" scenarios="1"/>
  <mergeCells count="32">
    <mergeCell ref="A1:E2"/>
    <mergeCell ref="A22:E23"/>
    <mergeCell ref="A26:B26"/>
    <mergeCell ref="A27:B27"/>
    <mergeCell ref="A4:D4"/>
    <mergeCell ref="A12:D12"/>
    <mergeCell ref="A25:D25"/>
    <mergeCell ref="C27:D27"/>
    <mergeCell ref="C26:D26"/>
    <mergeCell ref="B45:C45"/>
    <mergeCell ref="B46:C46"/>
    <mergeCell ref="B47:C47"/>
    <mergeCell ref="A41:B41"/>
    <mergeCell ref="A42:B42"/>
    <mergeCell ref="A43:B43"/>
    <mergeCell ref="C41:D41"/>
    <mergeCell ref="C42:D42"/>
    <mergeCell ref="C43:D43"/>
    <mergeCell ref="A40:B40"/>
    <mergeCell ref="A28:B28"/>
    <mergeCell ref="A29:B29"/>
    <mergeCell ref="A30:B30"/>
    <mergeCell ref="C28:D28"/>
    <mergeCell ref="C29:D29"/>
    <mergeCell ref="C30:D30"/>
    <mergeCell ref="C39:D39"/>
    <mergeCell ref="C40:D40"/>
    <mergeCell ref="A38:D38"/>
    <mergeCell ref="B32:C32"/>
    <mergeCell ref="B33:C33"/>
    <mergeCell ref="B34:C34"/>
    <mergeCell ref="A39:B39"/>
  </mergeCells>
  <pageMargins left="0.7" right="0.7" top="0.75" bottom="0.75" header="0.3" footer="0.3"/>
  <pageSetup paperSize="9" scale="95" orientation="portrait" r:id="rId1"/>
  <colBreaks count="1" manualBreakCount="1">
    <brk id="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J57"/>
  <sheetViews>
    <sheetView zoomScale="90" zoomScaleNormal="90" workbookViewId="0">
      <selection sqref="A1:J1"/>
    </sheetView>
  </sheetViews>
  <sheetFormatPr defaultColWidth="8" defaultRowHeight="12.75"/>
  <cols>
    <col min="1" max="1" width="19.625" style="97" customWidth="1"/>
    <col min="2" max="8" width="8" style="97"/>
    <col min="9" max="9" width="10.25" style="97" customWidth="1"/>
    <col min="10" max="10" width="12.375" style="97" customWidth="1"/>
    <col min="11" max="16384" width="8" style="97"/>
  </cols>
  <sheetData>
    <row r="1" spans="1:10" ht="26.25">
      <c r="A1" s="156" t="s">
        <v>146</v>
      </c>
      <c r="B1" s="156"/>
      <c r="C1" s="156"/>
      <c r="D1" s="156"/>
      <c r="E1" s="156"/>
      <c r="F1" s="156"/>
      <c r="G1" s="156"/>
      <c r="H1" s="156"/>
      <c r="I1" s="156"/>
      <c r="J1" s="156"/>
    </row>
    <row r="2" spans="1:10">
      <c r="A2" s="98"/>
      <c r="B2" s="98"/>
      <c r="C2" s="98"/>
      <c r="D2" s="157"/>
      <c r="E2" s="157"/>
      <c r="F2" s="157"/>
      <c r="G2" s="157"/>
      <c r="H2" s="157"/>
      <c r="I2" s="98"/>
      <c r="J2" s="98"/>
    </row>
    <row r="3" spans="1:10" ht="18">
      <c r="A3" s="158" t="s">
        <v>147</v>
      </c>
      <c r="B3" s="158"/>
      <c r="C3" s="158"/>
      <c r="D3" s="158"/>
      <c r="E3" s="158"/>
      <c r="F3" s="158"/>
      <c r="G3" s="158"/>
      <c r="H3" s="158"/>
      <c r="I3" s="158"/>
      <c r="J3" s="158"/>
    </row>
    <row r="4" spans="1:10">
      <c r="A4" s="99"/>
      <c r="B4" s="99"/>
      <c r="C4" s="99"/>
      <c r="D4" s="99"/>
      <c r="E4" s="99"/>
      <c r="F4" s="99"/>
      <c r="G4" s="99"/>
      <c r="H4" s="99"/>
      <c r="I4" s="99"/>
      <c r="J4" s="99"/>
    </row>
    <row r="5" spans="1:10" ht="16.5" customHeight="1">
      <c r="A5" s="100" t="s">
        <v>148</v>
      </c>
      <c r="B5" s="98"/>
      <c r="C5" s="98"/>
      <c r="D5" s="98"/>
      <c r="E5" s="98"/>
      <c r="F5" s="98"/>
      <c r="G5" s="98"/>
      <c r="H5" s="98"/>
      <c r="I5" s="98"/>
      <c r="J5" s="98"/>
    </row>
    <row r="6" spans="1:10" ht="25.5" customHeight="1">
      <c r="A6" s="100" t="s">
        <v>149</v>
      </c>
      <c r="B6" s="159"/>
      <c r="C6" s="159"/>
      <c r="D6" s="159"/>
      <c r="E6" s="159"/>
      <c r="F6" s="159"/>
      <c r="G6" s="159"/>
      <c r="H6" s="159"/>
      <c r="I6" s="159"/>
      <c r="J6" s="159"/>
    </row>
    <row r="7" spans="1:10" ht="25.5" customHeight="1">
      <c r="A7" s="98" t="s">
        <v>150</v>
      </c>
      <c r="B7" s="160"/>
      <c r="C7" s="160"/>
      <c r="D7" s="160"/>
      <c r="E7" s="160"/>
      <c r="F7" s="160"/>
      <c r="G7" s="160"/>
      <c r="H7" s="160"/>
      <c r="I7" s="160"/>
      <c r="J7" s="160"/>
    </row>
    <row r="8" spans="1:10" ht="25.5" customHeight="1">
      <c r="A8" s="98"/>
      <c r="B8" s="124" t="s">
        <v>151</v>
      </c>
      <c r="C8" s="98"/>
      <c r="D8" s="98"/>
      <c r="E8" s="98"/>
      <c r="F8" s="160"/>
      <c r="G8" s="160"/>
      <c r="H8" s="160"/>
      <c r="I8" s="160"/>
      <c r="J8" s="160"/>
    </row>
    <row r="9" spans="1:10" ht="25.5" customHeight="1">
      <c r="A9" s="98"/>
      <c r="B9" s="98"/>
      <c r="C9" s="98"/>
      <c r="D9" s="98"/>
      <c r="E9" s="101" t="s">
        <v>152</v>
      </c>
      <c r="F9" s="161"/>
      <c r="G9" s="161"/>
      <c r="H9" s="161"/>
      <c r="I9" s="161"/>
      <c r="J9" s="161"/>
    </row>
    <row r="10" spans="1:10">
      <c r="A10" s="98"/>
      <c r="B10" s="98"/>
      <c r="C10" s="98"/>
      <c r="D10" s="98"/>
      <c r="E10" s="101"/>
      <c r="F10" s="102"/>
      <c r="G10" s="102"/>
      <c r="H10" s="102"/>
      <c r="I10" s="98"/>
      <c r="J10" s="98"/>
    </row>
    <row r="11" spans="1:10">
      <c r="A11" s="100" t="s">
        <v>153</v>
      </c>
      <c r="B11" s="98"/>
      <c r="C11" s="98"/>
      <c r="D11" s="98"/>
      <c r="E11" s="98"/>
      <c r="F11" s="98"/>
      <c r="G11" s="98"/>
      <c r="H11" s="98"/>
      <c r="I11" s="98"/>
      <c r="J11" s="98"/>
    </row>
    <row r="12" spans="1:10" ht="26.25" customHeight="1">
      <c r="A12" s="162" t="s">
        <v>154</v>
      </c>
      <c r="B12" s="163"/>
      <c r="C12" s="163"/>
      <c r="D12" s="163"/>
      <c r="E12" s="163"/>
      <c r="F12" s="163"/>
      <c r="G12" s="164"/>
      <c r="H12" s="164"/>
      <c r="I12" s="164"/>
      <c r="J12" s="164"/>
    </row>
    <row r="13" spans="1:10" ht="19.5" customHeight="1">
      <c r="A13" s="155" t="s">
        <v>155</v>
      </c>
      <c r="B13" s="155"/>
      <c r="C13" s="155"/>
      <c r="D13" s="155"/>
      <c r="E13" s="155"/>
      <c r="F13" s="155"/>
      <c r="G13" s="155"/>
      <c r="H13" s="155"/>
      <c r="I13" s="155"/>
      <c r="J13" s="155"/>
    </row>
    <row r="14" spans="1:10" ht="19.5" customHeight="1">
      <c r="A14" s="155" t="s">
        <v>189</v>
      </c>
      <c r="B14" s="155"/>
      <c r="C14" s="155"/>
      <c r="D14" s="155"/>
      <c r="E14" s="155"/>
      <c r="F14" s="155"/>
      <c r="G14" s="155"/>
      <c r="H14" s="155"/>
      <c r="I14" s="155"/>
      <c r="J14" s="155"/>
    </row>
    <row r="15" spans="1:10" ht="19.5" customHeight="1">
      <c r="A15" s="155" t="s">
        <v>156</v>
      </c>
      <c r="B15" s="155"/>
      <c r="C15" s="155"/>
      <c r="D15" s="155"/>
      <c r="E15" s="155"/>
      <c r="F15" s="155"/>
      <c r="G15" s="155"/>
      <c r="H15" s="155"/>
      <c r="I15" s="155"/>
      <c r="J15" s="155"/>
    </row>
    <row r="16" spans="1:10" ht="19.5" customHeight="1">
      <c r="A16" s="155" t="s">
        <v>157</v>
      </c>
      <c r="B16" s="155"/>
      <c r="C16" s="155"/>
      <c r="D16" s="155"/>
      <c r="E16" s="155"/>
      <c r="F16" s="155"/>
      <c r="G16" s="155"/>
      <c r="H16" s="155"/>
      <c r="I16" s="155"/>
      <c r="J16" s="155"/>
    </row>
    <row r="17" spans="1:10" ht="19.5" customHeight="1">
      <c r="A17" s="155" t="s">
        <v>158</v>
      </c>
      <c r="B17" s="155"/>
      <c r="C17" s="155"/>
      <c r="D17" s="155"/>
      <c r="E17" s="155"/>
      <c r="F17" s="155"/>
      <c r="G17" s="155"/>
      <c r="H17" s="155"/>
      <c r="I17" s="155"/>
      <c r="J17" s="155"/>
    </row>
    <row r="18" spans="1:10" ht="19.5" customHeight="1">
      <c r="A18" s="103" t="s">
        <v>159</v>
      </c>
      <c r="B18" s="103"/>
      <c r="C18" s="103"/>
      <c r="D18" s="103"/>
      <c r="E18" s="103"/>
      <c r="F18" s="103"/>
      <c r="G18" s="103"/>
      <c r="H18" s="103"/>
      <c r="I18" s="103"/>
      <c r="J18" s="103"/>
    </row>
    <row r="19" spans="1:10" ht="19.5" customHeight="1">
      <c r="A19" s="103" t="s">
        <v>160</v>
      </c>
      <c r="B19" s="103"/>
      <c r="C19" s="103"/>
      <c r="D19" s="103"/>
      <c r="E19" s="103"/>
      <c r="F19" s="103"/>
      <c r="G19" s="103"/>
      <c r="H19" s="103"/>
      <c r="I19" s="103"/>
      <c r="J19" s="103"/>
    </row>
    <row r="20" spans="1:10">
      <c r="A20" s="104"/>
      <c r="B20" s="105"/>
      <c r="C20" s="105"/>
      <c r="D20" s="105"/>
      <c r="E20" s="105"/>
      <c r="F20" s="105"/>
      <c r="G20" s="164"/>
      <c r="H20" s="164"/>
      <c r="I20" s="164"/>
      <c r="J20" s="164"/>
    </row>
    <row r="21" spans="1:10">
      <c r="A21" s="165" t="s">
        <v>161</v>
      </c>
      <c r="B21" s="165"/>
      <c r="C21" s="165"/>
      <c r="D21" s="165"/>
      <c r="E21" s="165"/>
      <c r="F21" s="165"/>
      <c r="G21" s="165"/>
      <c r="H21" s="165"/>
      <c r="I21" s="165"/>
      <c r="J21" s="165"/>
    </row>
    <row r="22" spans="1:10" ht="26.25" customHeight="1">
      <c r="A22" s="166" t="s">
        <v>162</v>
      </c>
      <c r="B22" s="165"/>
      <c r="C22" s="165"/>
      <c r="D22" s="165"/>
      <c r="E22" s="165"/>
      <c r="F22" s="165"/>
      <c r="G22" s="165"/>
      <c r="H22" s="165"/>
      <c r="I22" s="165"/>
      <c r="J22" s="165"/>
    </row>
    <row r="23" spans="1:10" ht="26.25" customHeight="1">
      <c r="A23" s="166" t="s">
        <v>163</v>
      </c>
      <c r="B23" s="165"/>
      <c r="C23" s="165"/>
      <c r="D23" s="165"/>
      <c r="E23" s="165"/>
      <c r="F23" s="165"/>
      <c r="G23" s="165"/>
      <c r="H23" s="165"/>
      <c r="I23" s="165"/>
      <c r="J23" s="165"/>
    </row>
    <row r="24" spans="1:10" ht="26.25" customHeight="1">
      <c r="A24" s="166" t="s">
        <v>164</v>
      </c>
      <c r="B24" s="165"/>
      <c r="C24" s="165"/>
      <c r="D24" s="165"/>
      <c r="E24" s="165"/>
      <c r="F24" s="165"/>
      <c r="G24" s="165"/>
      <c r="H24" s="165"/>
      <c r="I24" s="165"/>
      <c r="J24" s="165"/>
    </row>
    <row r="25" spans="1:10" ht="39.75" customHeight="1">
      <c r="A25" s="166" t="s">
        <v>165</v>
      </c>
      <c r="B25" s="165"/>
      <c r="C25" s="165"/>
      <c r="D25" s="165"/>
      <c r="E25" s="165"/>
      <c r="F25" s="165"/>
      <c r="G25" s="165"/>
      <c r="H25" s="165"/>
      <c r="I25" s="165"/>
      <c r="J25" s="165"/>
    </row>
    <row r="26" spans="1:10">
      <c r="A26" s="162" t="s">
        <v>166</v>
      </c>
      <c r="B26" s="163"/>
      <c r="C26" s="163"/>
      <c r="D26" s="163"/>
      <c r="E26" s="163"/>
      <c r="F26" s="163"/>
      <c r="G26" s="163"/>
      <c r="H26" s="163"/>
      <c r="I26" s="163"/>
      <c r="J26" s="163"/>
    </row>
    <row r="27" spans="1:10">
      <c r="A27" s="98"/>
      <c r="B27" s="98"/>
      <c r="C27" s="98"/>
      <c r="D27" s="98"/>
      <c r="E27" s="98"/>
      <c r="F27" s="98"/>
      <c r="G27" s="98"/>
      <c r="H27" s="98"/>
      <c r="I27" s="98"/>
      <c r="J27" s="98"/>
    </row>
    <row r="28" spans="1:10" ht="17.25" customHeight="1">
      <c r="A28" s="106" t="s">
        <v>167</v>
      </c>
      <c r="B28" s="159"/>
      <c r="C28" s="159"/>
      <c r="D28" s="159"/>
      <c r="E28" s="159"/>
      <c r="F28" s="159"/>
      <c r="G28" s="159"/>
      <c r="H28" s="159"/>
      <c r="I28" s="159"/>
      <c r="J28" s="159"/>
    </row>
    <row r="29" spans="1:10" ht="17.25" customHeight="1">
      <c r="A29" s="107" t="s">
        <v>168</v>
      </c>
      <c r="B29" s="160"/>
      <c r="C29" s="160"/>
      <c r="D29" s="160"/>
      <c r="E29" s="160"/>
      <c r="F29" s="160"/>
      <c r="G29" s="160"/>
      <c r="H29" s="160"/>
      <c r="I29" s="160"/>
      <c r="J29" s="160"/>
    </row>
    <row r="30" spans="1:10" ht="17.25" customHeight="1">
      <c r="A30" s="107" t="s">
        <v>169</v>
      </c>
      <c r="B30" s="160"/>
      <c r="C30" s="160"/>
      <c r="D30" s="160"/>
      <c r="E30" s="160"/>
      <c r="F30" s="160"/>
      <c r="G30" s="160"/>
      <c r="H30" s="160"/>
      <c r="I30" s="160"/>
      <c r="J30" s="160"/>
    </row>
    <row r="31" spans="1:10" ht="17.25" customHeight="1">
      <c r="A31" s="107" t="s">
        <v>170</v>
      </c>
      <c r="B31" s="160"/>
      <c r="C31" s="160"/>
      <c r="D31" s="160"/>
      <c r="E31" s="160"/>
      <c r="F31" s="160"/>
      <c r="G31" s="160"/>
      <c r="H31" s="160"/>
      <c r="I31" s="160"/>
      <c r="J31" s="160"/>
    </row>
    <row r="32" spans="1:10" ht="17.25" customHeight="1">
      <c r="A32" s="107" t="s">
        <v>171</v>
      </c>
      <c r="B32" s="108"/>
      <c r="C32" s="108"/>
      <c r="D32" s="108"/>
      <c r="E32" s="108"/>
      <c r="F32" s="108"/>
      <c r="G32" s="108"/>
      <c r="H32" s="108"/>
      <c r="I32" s="108"/>
      <c r="J32" s="108"/>
    </row>
    <row r="33" spans="1:10" ht="17.25" customHeight="1">
      <c r="A33" s="107" t="s">
        <v>172</v>
      </c>
      <c r="B33" s="160"/>
      <c r="C33" s="160"/>
      <c r="D33" s="160"/>
      <c r="E33" s="160"/>
      <c r="F33" s="160"/>
      <c r="G33" s="160"/>
      <c r="H33" s="160"/>
      <c r="I33" s="160"/>
      <c r="J33" s="160"/>
    </row>
    <row r="34" spans="1:10" ht="17.25" customHeight="1">
      <c r="A34" s="107" t="s">
        <v>173</v>
      </c>
      <c r="B34" s="160"/>
      <c r="C34" s="160"/>
      <c r="D34" s="160"/>
      <c r="E34" s="160"/>
      <c r="F34" s="160"/>
      <c r="G34" s="160"/>
      <c r="H34" s="160"/>
      <c r="I34" s="160"/>
      <c r="J34" s="160"/>
    </row>
    <row r="35" spans="1:10" ht="17.25" customHeight="1">
      <c r="A35" s="107" t="s">
        <v>174</v>
      </c>
      <c r="B35" s="160"/>
      <c r="C35" s="160"/>
      <c r="D35" s="160"/>
      <c r="E35" s="160"/>
      <c r="F35" s="160"/>
      <c r="G35" s="160"/>
      <c r="H35" s="160"/>
      <c r="I35" s="160"/>
      <c r="J35" s="160"/>
    </row>
    <row r="36" spans="1:10">
      <c r="A36" s="109"/>
      <c r="B36" s="102"/>
      <c r="C36" s="102"/>
      <c r="D36" s="102"/>
      <c r="E36" s="102"/>
      <c r="F36" s="102"/>
      <c r="G36" s="102"/>
      <c r="H36" s="102"/>
      <c r="I36" s="98"/>
      <c r="J36" s="98"/>
    </row>
    <row r="37" spans="1:10">
      <c r="A37" s="110" t="s">
        <v>175</v>
      </c>
      <c r="B37" s="102"/>
      <c r="C37" s="102"/>
      <c r="D37" s="102"/>
      <c r="E37" s="102"/>
      <c r="F37" s="102"/>
      <c r="G37" s="102"/>
      <c r="H37" s="102"/>
      <c r="I37" s="98"/>
      <c r="J37" s="98"/>
    </row>
    <row r="38" spans="1:10">
      <c r="A38" s="111"/>
      <c r="B38" s="112"/>
      <c r="C38" s="112"/>
      <c r="D38" s="112"/>
      <c r="E38" s="112"/>
      <c r="F38" s="112"/>
      <c r="G38" s="111"/>
      <c r="H38" s="111"/>
      <c r="I38" s="112"/>
      <c r="J38" s="111"/>
    </row>
    <row r="39" spans="1:10">
      <c r="A39" s="111" t="s">
        <v>176</v>
      </c>
      <c r="B39" s="112"/>
      <c r="C39" s="112"/>
      <c r="D39" s="112"/>
      <c r="E39" s="112"/>
      <c r="F39" s="112"/>
      <c r="G39" s="111"/>
      <c r="H39" s="111"/>
      <c r="I39" s="112"/>
      <c r="J39" s="111"/>
    </row>
    <row r="40" spans="1:10">
      <c r="A40" s="111"/>
      <c r="B40" s="112"/>
      <c r="C40" s="112"/>
      <c r="D40" s="112"/>
      <c r="E40" s="112"/>
      <c r="F40" s="112"/>
      <c r="G40" s="112"/>
      <c r="H40" s="112"/>
      <c r="I40" s="112"/>
      <c r="J40" s="111"/>
    </row>
    <row r="41" spans="1:10">
      <c r="A41" s="111"/>
      <c r="B41" s="112"/>
      <c r="C41" s="112"/>
      <c r="D41" s="112"/>
      <c r="E41" s="112"/>
      <c r="F41" s="112"/>
      <c r="G41" s="112"/>
      <c r="H41" s="112"/>
      <c r="I41" s="112"/>
      <c r="J41" s="111"/>
    </row>
    <row r="42" spans="1:10">
      <c r="A42" s="111"/>
      <c r="B42" s="112"/>
      <c r="C42" s="112"/>
      <c r="D42" s="112"/>
      <c r="E42" s="112"/>
      <c r="F42" s="112"/>
      <c r="G42" s="112"/>
      <c r="H42" s="112"/>
      <c r="I42" s="112"/>
      <c r="J42" s="111"/>
    </row>
    <row r="43" spans="1:10">
      <c r="A43" s="111"/>
      <c r="B43" s="112"/>
      <c r="C43" s="112"/>
      <c r="D43" s="112"/>
      <c r="E43" s="112"/>
      <c r="F43" s="112"/>
      <c r="G43" s="112"/>
      <c r="H43" s="112"/>
      <c r="I43" s="112"/>
      <c r="J43" s="111"/>
    </row>
    <row r="44" spans="1:10">
      <c r="A44" s="111"/>
      <c r="B44" s="112"/>
      <c r="C44" s="112"/>
      <c r="D44" s="112"/>
      <c r="E44" s="112"/>
      <c r="F44" s="112"/>
      <c r="G44" s="168" t="s">
        <v>177</v>
      </c>
      <c r="H44" s="169"/>
      <c r="I44" s="112"/>
      <c r="J44" s="111"/>
    </row>
    <row r="45" spans="1:10">
      <c r="A45" s="111"/>
      <c r="B45" s="112"/>
      <c r="C45" s="112"/>
      <c r="D45" s="112"/>
      <c r="E45" s="112"/>
      <c r="F45" s="112"/>
      <c r="G45" s="111"/>
      <c r="H45" s="111"/>
      <c r="I45" s="112"/>
      <c r="J45" s="111"/>
    </row>
    <row r="46" spans="1:10">
      <c r="A46" s="111"/>
      <c r="B46" s="112"/>
      <c r="C46" s="112"/>
      <c r="D46" s="112"/>
      <c r="E46" s="112"/>
      <c r="F46" s="112"/>
      <c r="G46" s="111"/>
      <c r="H46" s="111"/>
      <c r="I46" s="112"/>
      <c r="J46" s="111"/>
    </row>
    <row r="47" spans="1:10">
      <c r="A47" s="111"/>
      <c r="B47" s="112"/>
      <c r="C47" s="112"/>
      <c r="D47" s="112"/>
      <c r="E47" s="112"/>
      <c r="F47" s="112"/>
      <c r="G47" s="111"/>
      <c r="H47" s="111"/>
      <c r="I47" s="112"/>
      <c r="J47" s="111"/>
    </row>
    <row r="48" spans="1:10">
      <c r="A48" s="111"/>
      <c r="B48" s="111"/>
      <c r="C48" s="111"/>
      <c r="D48" s="111"/>
      <c r="E48" s="111"/>
      <c r="F48" s="111"/>
      <c r="G48" s="111"/>
      <c r="H48" s="111"/>
      <c r="I48" s="111"/>
      <c r="J48" s="111"/>
    </row>
    <row r="49" spans="1:10">
      <c r="A49" s="111"/>
      <c r="B49" s="111"/>
      <c r="C49" s="111"/>
      <c r="D49" s="111"/>
      <c r="E49" s="111"/>
      <c r="F49" s="111"/>
      <c r="G49" s="111"/>
      <c r="H49" s="111"/>
      <c r="I49" s="111"/>
      <c r="J49" s="111"/>
    </row>
    <row r="50" spans="1:10">
      <c r="A50" s="111"/>
      <c r="B50" s="111"/>
      <c r="C50" s="111"/>
      <c r="D50" s="111"/>
      <c r="E50" s="111"/>
      <c r="F50" s="170" t="s">
        <v>178</v>
      </c>
      <c r="G50" s="170"/>
      <c r="H50" s="170"/>
      <c r="I50" s="170"/>
      <c r="J50" s="111"/>
    </row>
    <row r="51" spans="1:10">
      <c r="A51" s="111"/>
      <c r="B51" s="111"/>
      <c r="C51" s="111"/>
      <c r="D51" s="111"/>
      <c r="E51" s="111"/>
      <c r="F51" s="113"/>
      <c r="G51" s="113"/>
      <c r="H51" s="113"/>
      <c r="I51" s="113"/>
      <c r="J51" s="111"/>
    </row>
    <row r="52" spans="1:10" ht="26.25" customHeight="1">
      <c r="A52" s="167" t="s">
        <v>179</v>
      </c>
      <c r="B52" s="167"/>
      <c r="C52" s="167"/>
      <c r="D52" s="167"/>
      <c r="E52" s="167"/>
      <c r="F52" s="167"/>
      <c r="G52" s="167"/>
      <c r="H52" s="167"/>
      <c r="I52" s="167"/>
      <c r="J52" s="167"/>
    </row>
    <row r="53" spans="1:10">
      <c r="A53" s="114"/>
      <c r="B53" s="114"/>
      <c r="C53" s="114"/>
      <c r="D53" s="114"/>
      <c r="E53" s="114"/>
      <c r="F53" s="114"/>
      <c r="G53" s="114"/>
      <c r="H53" s="114"/>
      <c r="I53" s="114"/>
      <c r="J53" s="114"/>
    </row>
    <row r="54" spans="1:10">
      <c r="A54" s="114"/>
      <c r="B54" s="114"/>
      <c r="C54" s="114"/>
      <c r="D54" s="114"/>
      <c r="E54" s="114"/>
      <c r="F54" s="114"/>
      <c r="G54" s="114"/>
      <c r="H54" s="114"/>
      <c r="I54" s="114"/>
      <c r="J54" s="114"/>
    </row>
    <row r="55" spans="1:10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10">
      <c r="A56" s="114"/>
      <c r="B56" s="114"/>
      <c r="C56" s="114"/>
      <c r="D56" s="114"/>
      <c r="E56" s="114"/>
      <c r="F56" s="114"/>
      <c r="G56" s="114"/>
      <c r="H56" s="114"/>
      <c r="I56" s="114"/>
      <c r="J56" s="114"/>
    </row>
    <row r="57" spans="1:10">
      <c r="A57" s="114"/>
      <c r="B57" s="114"/>
      <c r="C57" s="114"/>
      <c r="D57" s="114"/>
      <c r="E57" s="114"/>
      <c r="F57" s="114"/>
      <c r="G57" s="114"/>
      <c r="H57" s="114"/>
      <c r="I57" s="114"/>
      <c r="J57" s="114"/>
    </row>
  </sheetData>
  <protectedRanges>
    <protectedRange sqref="B6:B7 F8:F9 B28:B35 G37" name="Zakres1"/>
    <protectedRange sqref="G12:G20" name="Zakres1_1"/>
  </protectedRanges>
  <mergeCells count="31">
    <mergeCell ref="A52:J52"/>
    <mergeCell ref="B31:J31"/>
    <mergeCell ref="B33:J33"/>
    <mergeCell ref="B34:J34"/>
    <mergeCell ref="B35:J35"/>
    <mergeCell ref="G44:H44"/>
    <mergeCell ref="F50:I50"/>
    <mergeCell ref="B30:J30"/>
    <mergeCell ref="A16:J16"/>
    <mergeCell ref="A17:J17"/>
    <mergeCell ref="G20:J20"/>
    <mergeCell ref="A21:J21"/>
    <mergeCell ref="A22:J22"/>
    <mergeCell ref="A23:J23"/>
    <mergeCell ref="A24:J24"/>
    <mergeCell ref="A25:J25"/>
    <mergeCell ref="A26:J26"/>
    <mergeCell ref="B28:J28"/>
    <mergeCell ref="B29:J29"/>
    <mergeCell ref="A15:J15"/>
    <mergeCell ref="A1:J1"/>
    <mergeCell ref="D2:H2"/>
    <mergeCell ref="A3:J3"/>
    <mergeCell ref="B6:J6"/>
    <mergeCell ref="B7:J7"/>
    <mergeCell ref="F8:J8"/>
    <mergeCell ref="F9:J9"/>
    <mergeCell ref="A12:F12"/>
    <mergeCell ref="G12:J12"/>
    <mergeCell ref="A13:J13"/>
    <mergeCell ref="A14:J14"/>
  </mergeCells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J52"/>
  <sheetViews>
    <sheetView zoomScale="90" zoomScaleNormal="90" workbookViewId="0">
      <selection sqref="A1:J1"/>
    </sheetView>
  </sheetViews>
  <sheetFormatPr defaultColWidth="8" defaultRowHeight="12.75"/>
  <cols>
    <col min="1" max="1" width="19.875" style="97" customWidth="1"/>
    <col min="2" max="4" width="8" style="97"/>
    <col min="5" max="5" width="8.875" style="97" customWidth="1"/>
    <col min="6" max="9" width="8" style="97"/>
    <col min="10" max="10" width="12.5" style="97" customWidth="1"/>
    <col min="11" max="11" width="8" style="97" customWidth="1"/>
    <col min="12" max="16384" width="8" style="97"/>
  </cols>
  <sheetData>
    <row r="1" spans="1:10" ht="26.25">
      <c r="A1" s="156" t="s">
        <v>146</v>
      </c>
      <c r="B1" s="156"/>
      <c r="C1" s="156"/>
      <c r="D1" s="156"/>
      <c r="E1" s="156"/>
      <c r="F1" s="156"/>
      <c r="G1" s="156"/>
      <c r="H1" s="156"/>
      <c r="I1" s="156"/>
      <c r="J1" s="156"/>
    </row>
    <row r="2" spans="1:10">
      <c r="A2" s="98"/>
      <c r="B2" s="98"/>
      <c r="C2" s="98"/>
      <c r="D2" s="157"/>
      <c r="E2" s="157"/>
      <c r="F2" s="157"/>
      <c r="G2" s="157"/>
      <c r="H2" s="157"/>
      <c r="I2" s="98"/>
      <c r="J2" s="98"/>
    </row>
    <row r="3" spans="1:10" ht="18">
      <c r="A3" s="158" t="s">
        <v>180</v>
      </c>
      <c r="B3" s="158"/>
      <c r="C3" s="158"/>
      <c r="D3" s="158"/>
      <c r="E3" s="158"/>
      <c r="F3" s="158"/>
      <c r="G3" s="158"/>
      <c r="H3" s="158"/>
      <c r="I3" s="158"/>
      <c r="J3" s="158"/>
    </row>
    <row r="4" spans="1:10" ht="18">
      <c r="A4" s="171" t="s">
        <v>181</v>
      </c>
      <c r="B4" s="171"/>
      <c r="C4" s="171"/>
      <c r="D4" s="171"/>
      <c r="E4" s="171"/>
      <c r="F4" s="171"/>
      <c r="G4" s="171"/>
      <c r="H4" s="171"/>
      <c r="I4" s="171"/>
      <c r="J4" s="171"/>
    </row>
    <row r="5" spans="1:10" ht="17.25" customHeight="1">
      <c r="A5" s="100" t="s">
        <v>148</v>
      </c>
      <c r="B5" s="98"/>
      <c r="C5" s="98"/>
      <c r="D5" s="98"/>
      <c r="E5" s="98"/>
      <c r="F5" s="98"/>
      <c r="G5" s="98"/>
      <c r="H5" s="98"/>
      <c r="I5" s="98"/>
      <c r="J5" s="98"/>
    </row>
    <row r="6" spans="1:10" ht="25.5" customHeight="1">
      <c r="A6" s="100" t="s">
        <v>149</v>
      </c>
      <c r="B6" s="159"/>
      <c r="C6" s="159"/>
      <c r="D6" s="159"/>
      <c r="E6" s="159"/>
      <c r="F6" s="159"/>
      <c r="G6" s="159"/>
      <c r="H6" s="159"/>
      <c r="I6" s="159"/>
      <c r="J6" s="159"/>
    </row>
    <row r="7" spans="1:10" ht="25.5" customHeight="1">
      <c r="A7" s="98" t="s">
        <v>150</v>
      </c>
      <c r="B7" s="160"/>
      <c r="C7" s="160"/>
      <c r="D7" s="160"/>
      <c r="E7" s="160"/>
      <c r="F7" s="160"/>
      <c r="G7" s="160"/>
      <c r="H7" s="160"/>
      <c r="I7" s="160"/>
      <c r="J7" s="160"/>
    </row>
    <row r="8" spans="1:10" ht="25.5" customHeight="1">
      <c r="A8" s="98"/>
      <c r="B8" s="123" t="s">
        <v>151</v>
      </c>
      <c r="C8" s="98"/>
      <c r="D8" s="98"/>
      <c r="E8" s="98"/>
      <c r="F8" s="160"/>
      <c r="G8" s="160"/>
      <c r="H8" s="160"/>
      <c r="I8" s="160"/>
      <c r="J8" s="160"/>
    </row>
    <row r="9" spans="1:10" ht="25.5" customHeight="1">
      <c r="A9" s="98"/>
      <c r="B9" s="98"/>
      <c r="C9" s="98"/>
      <c r="D9" s="98"/>
      <c r="E9" s="101" t="s">
        <v>152</v>
      </c>
      <c r="F9" s="160"/>
      <c r="G9" s="160"/>
      <c r="H9" s="160"/>
      <c r="I9" s="160"/>
      <c r="J9" s="160"/>
    </row>
    <row r="10" spans="1:10">
      <c r="A10" s="98"/>
      <c r="B10" s="98"/>
      <c r="C10" s="98"/>
      <c r="D10" s="98"/>
      <c r="E10" s="101"/>
      <c r="F10" s="102"/>
      <c r="G10" s="102"/>
      <c r="H10" s="102"/>
      <c r="I10" s="98"/>
      <c r="J10" s="98"/>
    </row>
    <row r="11" spans="1:10">
      <c r="A11" s="100" t="s">
        <v>153</v>
      </c>
      <c r="B11" s="98"/>
      <c r="C11" s="98"/>
      <c r="D11" s="98"/>
      <c r="E11" s="98"/>
      <c r="F11" s="98"/>
      <c r="G11" s="98"/>
      <c r="H11" s="98"/>
      <c r="I11" s="98"/>
      <c r="J11" s="98"/>
    </row>
    <row r="12" spans="1:10" ht="25.5" customHeight="1">
      <c r="A12" s="162" t="s">
        <v>182</v>
      </c>
      <c r="B12" s="162"/>
      <c r="C12" s="162"/>
      <c r="D12" s="162"/>
      <c r="E12" s="162"/>
      <c r="F12" s="162"/>
      <c r="G12" s="164"/>
      <c r="H12" s="164"/>
      <c r="I12" s="164"/>
      <c r="J12" s="164"/>
    </row>
    <row r="13" spans="1:10" s="115" customFormat="1" ht="19.5" customHeight="1">
      <c r="A13" s="155" t="s">
        <v>155</v>
      </c>
      <c r="B13" s="155"/>
      <c r="C13" s="155"/>
      <c r="D13" s="155"/>
      <c r="E13" s="155"/>
      <c r="F13" s="155"/>
      <c r="G13" s="155"/>
      <c r="H13" s="155"/>
      <c r="I13" s="155"/>
      <c r="J13" s="155"/>
    </row>
    <row r="14" spans="1:10" s="115" customFormat="1" ht="19.5" customHeight="1">
      <c r="A14" s="155" t="s">
        <v>189</v>
      </c>
      <c r="B14" s="155"/>
      <c r="C14" s="155"/>
      <c r="D14" s="155"/>
      <c r="E14" s="155"/>
      <c r="F14" s="155"/>
      <c r="G14" s="155"/>
      <c r="H14" s="155"/>
      <c r="I14" s="155"/>
      <c r="J14" s="155"/>
    </row>
    <row r="15" spans="1:10" s="115" customFormat="1" ht="19.5" customHeight="1">
      <c r="A15" s="155" t="s">
        <v>156</v>
      </c>
      <c r="B15" s="155"/>
      <c r="C15" s="155"/>
      <c r="D15" s="155"/>
      <c r="E15" s="155"/>
      <c r="F15" s="155"/>
      <c r="G15" s="155"/>
      <c r="H15" s="155"/>
      <c r="I15" s="155"/>
      <c r="J15" s="155"/>
    </row>
    <row r="16" spans="1:10" s="115" customFormat="1" ht="19.5" customHeight="1">
      <c r="A16" s="155" t="s">
        <v>157</v>
      </c>
      <c r="B16" s="155"/>
      <c r="C16" s="155"/>
      <c r="D16" s="155"/>
      <c r="E16" s="155"/>
      <c r="F16" s="155"/>
      <c r="G16" s="155"/>
      <c r="H16" s="155"/>
      <c r="I16" s="155"/>
      <c r="J16" s="155"/>
    </row>
    <row r="17" spans="1:10" s="115" customFormat="1" ht="19.5" customHeight="1">
      <c r="A17" s="155" t="s">
        <v>158</v>
      </c>
      <c r="B17" s="155"/>
      <c r="C17" s="155"/>
      <c r="D17" s="155"/>
      <c r="E17" s="155"/>
      <c r="F17" s="155"/>
      <c r="G17" s="155"/>
      <c r="H17" s="155"/>
      <c r="I17" s="155"/>
      <c r="J17" s="155"/>
    </row>
    <row r="18" spans="1:10" s="115" customFormat="1" ht="19.5" customHeight="1">
      <c r="A18" s="103" t="s">
        <v>159</v>
      </c>
      <c r="B18" s="103"/>
      <c r="C18" s="103"/>
      <c r="D18" s="103"/>
      <c r="E18" s="103"/>
      <c r="F18" s="103"/>
      <c r="G18" s="103"/>
      <c r="H18" s="103"/>
      <c r="I18" s="103"/>
      <c r="J18" s="103"/>
    </row>
    <row r="19" spans="1:10" s="115" customFormat="1" ht="19.5" customHeight="1">
      <c r="A19" s="103" t="s">
        <v>160</v>
      </c>
      <c r="B19" s="103"/>
      <c r="C19" s="103"/>
      <c r="D19" s="103"/>
      <c r="E19" s="103"/>
      <c r="F19" s="103"/>
      <c r="G19" s="103"/>
      <c r="H19" s="103"/>
      <c r="I19" s="103"/>
      <c r="J19" s="103"/>
    </row>
    <row r="20" spans="1:10" ht="12.75" customHeight="1">
      <c r="A20" s="104"/>
      <c r="B20" s="105"/>
      <c r="C20" s="105"/>
      <c r="D20" s="105"/>
      <c r="E20" s="105"/>
      <c r="F20" s="105"/>
      <c r="G20" s="164"/>
      <c r="H20" s="164"/>
      <c r="I20" s="164"/>
      <c r="J20" s="164"/>
    </row>
    <row r="21" spans="1:10" ht="12.75" customHeight="1">
      <c r="A21" s="165" t="s">
        <v>183</v>
      </c>
      <c r="B21" s="165"/>
      <c r="C21" s="165"/>
      <c r="D21" s="165"/>
      <c r="E21" s="165"/>
      <c r="F21" s="165"/>
      <c r="G21" s="165"/>
      <c r="H21" s="165"/>
      <c r="I21" s="165"/>
      <c r="J21" s="165"/>
    </row>
    <row r="22" spans="1:10" ht="26.25" customHeight="1">
      <c r="A22" s="166" t="s">
        <v>162</v>
      </c>
      <c r="B22" s="166"/>
      <c r="C22" s="166"/>
      <c r="D22" s="166"/>
      <c r="E22" s="166"/>
      <c r="F22" s="166"/>
      <c r="G22" s="166"/>
      <c r="H22" s="166"/>
      <c r="I22" s="166"/>
      <c r="J22" s="166"/>
    </row>
    <row r="23" spans="1:10" ht="26.25" customHeight="1">
      <c r="A23" s="166" t="s">
        <v>184</v>
      </c>
      <c r="B23" s="166"/>
      <c r="C23" s="166"/>
      <c r="D23" s="166"/>
      <c r="E23" s="166"/>
      <c r="F23" s="166"/>
      <c r="G23" s="166"/>
      <c r="H23" s="166"/>
      <c r="I23" s="166"/>
      <c r="J23" s="166"/>
    </row>
    <row r="24" spans="1:10" ht="26.25" customHeight="1">
      <c r="A24" s="166" t="s">
        <v>164</v>
      </c>
      <c r="B24" s="166"/>
      <c r="C24" s="166"/>
      <c r="D24" s="166"/>
      <c r="E24" s="166"/>
      <c r="F24" s="166"/>
      <c r="G24" s="166"/>
      <c r="H24" s="166"/>
      <c r="I24" s="166"/>
      <c r="J24" s="166"/>
    </row>
    <row r="25" spans="1:10" ht="39.75" customHeight="1">
      <c r="A25" s="166" t="s">
        <v>165</v>
      </c>
      <c r="B25" s="166"/>
      <c r="C25" s="166"/>
      <c r="D25" s="166"/>
      <c r="E25" s="166"/>
      <c r="F25" s="166"/>
      <c r="G25" s="166"/>
      <c r="H25" s="166"/>
      <c r="I25" s="166"/>
      <c r="J25" s="166"/>
    </row>
    <row r="26" spans="1:10" ht="14.25" customHeight="1">
      <c r="A26" s="162" t="s">
        <v>166</v>
      </c>
      <c r="B26" s="162"/>
      <c r="C26" s="162"/>
      <c r="D26" s="162"/>
      <c r="E26" s="162"/>
      <c r="F26" s="162"/>
      <c r="G26" s="162"/>
      <c r="H26" s="162"/>
      <c r="I26" s="162"/>
      <c r="J26" s="162"/>
    </row>
    <row r="27" spans="1:10">
      <c r="A27" s="98"/>
      <c r="B27" s="98"/>
      <c r="C27" s="98"/>
      <c r="D27" s="98"/>
      <c r="E27" s="98"/>
      <c r="F27" s="98"/>
      <c r="G27" s="98"/>
      <c r="H27" s="98"/>
      <c r="I27" s="98"/>
      <c r="J27" s="98"/>
    </row>
    <row r="28" spans="1:10" ht="17.25" customHeight="1">
      <c r="A28" s="107" t="s">
        <v>167</v>
      </c>
      <c r="B28" s="159"/>
      <c r="C28" s="159"/>
      <c r="D28" s="159"/>
      <c r="E28" s="159"/>
      <c r="F28" s="159"/>
      <c r="G28" s="159"/>
      <c r="H28" s="159"/>
      <c r="I28" s="159"/>
      <c r="J28" s="159"/>
    </row>
    <row r="29" spans="1:10" ht="17.25" customHeight="1">
      <c r="A29" s="107" t="s">
        <v>168</v>
      </c>
      <c r="B29" s="160"/>
      <c r="C29" s="160"/>
      <c r="D29" s="160"/>
      <c r="E29" s="160"/>
      <c r="F29" s="160"/>
      <c r="G29" s="160"/>
      <c r="H29" s="160"/>
      <c r="I29" s="160"/>
      <c r="J29" s="160"/>
    </row>
    <row r="30" spans="1:10" ht="17.25" customHeight="1">
      <c r="A30" s="107" t="s">
        <v>169</v>
      </c>
      <c r="B30" s="160"/>
      <c r="C30" s="160"/>
      <c r="D30" s="160"/>
      <c r="E30" s="160"/>
      <c r="F30" s="160"/>
      <c r="G30" s="160"/>
      <c r="H30" s="160"/>
      <c r="I30" s="160"/>
      <c r="J30" s="160"/>
    </row>
    <row r="31" spans="1:10" ht="17.25" customHeight="1">
      <c r="A31" s="107" t="s">
        <v>185</v>
      </c>
      <c r="B31" s="116"/>
      <c r="C31" s="116"/>
      <c r="D31" s="116"/>
      <c r="E31" s="117" t="s">
        <v>186</v>
      </c>
      <c r="F31" s="117"/>
      <c r="G31" s="117"/>
      <c r="H31" s="160"/>
      <c r="I31" s="160"/>
      <c r="J31" s="160"/>
    </row>
    <row r="32" spans="1:10" ht="17.25" customHeight="1">
      <c r="A32" s="107" t="s">
        <v>171</v>
      </c>
      <c r="B32" s="116"/>
      <c r="C32" s="116"/>
      <c r="D32" s="116"/>
      <c r="E32" s="117"/>
      <c r="F32" s="117"/>
      <c r="G32" s="117"/>
      <c r="H32" s="108"/>
      <c r="I32" s="108"/>
      <c r="J32" s="108"/>
    </row>
    <row r="33" spans="1:10" ht="17.25" customHeight="1">
      <c r="A33" s="107" t="s">
        <v>172</v>
      </c>
      <c r="B33" s="160"/>
      <c r="C33" s="160"/>
      <c r="D33" s="160"/>
      <c r="E33" s="160"/>
      <c r="F33" s="160"/>
      <c r="G33" s="160"/>
      <c r="H33" s="160"/>
      <c r="I33" s="160"/>
      <c r="J33" s="160"/>
    </row>
    <row r="34" spans="1:10" ht="17.25" customHeight="1">
      <c r="A34" s="107" t="s">
        <v>173</v>
      </c>
      <c r="B34" s="160"/>
      <c r="C34" s="160"/>
      <c r="D34" s="160"/>
      <c r="E34" s="160"/>
      <c r="F34" s="160"/>
      <c r="G34" s="160"/>
      <c r="H34" s="160"/>
      <c r="I34" s="160"/>
      <c r="J34" s="160"/>
    </row>
    <row r="35" spans="1:10" ht="17.25" customHeight="1">
      <c r="A35" s="107" t="s">
        <v>174</v>
      </c>
      <c r="B35" s="160"/>
      <c r="C35" s="160"/>
      <c r="D35" s="160"/>
      <c r="E35" s="160"/>
      <c r="F35" s="160"/>
      <c r="G35" s="160"/>
      <c r="H35" s="160"/>
      <c r="I35" s="160"/>
      <c r="J35" s="160"/>
    </row>
    <row r="36" spans="1:10">
      <c r="A36" s="109"/>
      <c r="B36" s="102"/>
      <c r="C36" s="102"/>
      <c r="D36" s="102"/>
      <c r="E36" s="102"/>
      <c r="F36" s="102"/>
      <c r="G36" s="102"/>
      <c r="H36" s="102"/>
      <c r="I36" s="98"/>
      <c r="J36" s="98"/>
    </row>
    <row r="37" spans="1:10">
      <c r="A37" s="110" t="s">
        <v>175</v>
      </c>
      <c r="B37" s="118"/>
      <c r="C37" s="118"/>
      <c r="D37" s="118"/>
      <c r="E37" s="118"/>
      <c r="F37" s="118"/>
      <c r="G37" s="118"/>
      <c r="H37" s="118"/>
      <c r="I37" s="118"/>
      <c r="J37" s="109"/>
    </row>
    <row r="38" spans="1:10">
      <c r="B38" s="111"/>
      <c r="C38" s="111"/>
      <c r="D38" s="111"/>
      <c r="E38" s="111"/>
      <c r="F38" s="111"/>
      <c r="G38" s="111"/>
      <c r="H38" s="111"/>
      <c r="I38" s="111"/>
      <c r="J38" s="111"/>
    </row>
    <row r="39" spans="1:10">
      <c r="A39" s="111" t="s">
        <v>187</v>
      </c>
      <c r="B39" s="111"/>
      <c r="C39" s="111"/>
      <c r="D39" s="111"/>
      <c r="E39" s="111"/>
      <c r="F39" s="111"/>
      <c r="G39" s="111"/>
      <c r="H39" s="111"/>
      <c r="I39" s="111"/>
      <c r="J39" s="111"/>
    </row>
    <row r="40" spans="1:10">
      <c r="A40" s="111" t="s">
        <v>188</v>
      </c>
      <c r="B40" s="111"/>
      <c r="C40" s="111"/>
      <c r="D40" s="111"/>
      <c r="E40" s="111"/>
      <c r="F40" s="111"/>
      <c r="G40" s="111"/>
      <c r="H40" s="111"/>
      <c r="I40" s="111"/>
      <c r="J40" s="111"/>
    </row>
    <row r="41" spans="1:10">
      <c r="A41" s="119"/>
      <c r="B41" s="111"/>
      <c r="C41" s="111"/>
      <c r="D41" s="111"/>
      <c r="E41" s="111"/>
      <c r="F41" s="111"/>
      <c r="G41" s="111"/>
      <c r="H41" s="111"/>
      <c r="I41" s="111"/>
      <c r="J41" s="111"/>
    </row>
    <row r="42" spans="1:10">
      <c r="A42" s="111"/>
      <c r="B42" s="111"/>
      <c r="C42" s="111"/>
      <c r="D42" s="111"/>
      <c r="E42" s="111"/>
      <c r="F42" s="111"/>
      <c r="G42" s="111"/>
      <c r="H42" s="111"/>
      <c r="I42" s="111"/>
      <c r="J42" s="111"/>
    </row>
    <row r="43" spans="1:10">
      <c r="A43" s="111"/>
      <c r="B43" s="111"/>
      <c r="C43" s="111"/>
      <c r="D43" s="111"/>
      <c r="E43" s="111"/>
      <c r="F43" s="111"/>
      <c r="G43" s="111"/>
      <c r="H43" s="111"/>
      <c r="I43" s="111"/>
      <c r="J43" s="111"/>
    </row>
    <row r="44" spans="1:10">
      <c r="A44" s="111"/>
      <c r="B44" s="111"/>
      <c r="C44" s="111"/>
      <c r="D44" s="111"/>
      <c r="E44" s="111"/>
      <c r="F44" s="111"/>
      <c r="G44" s="168" t="s">
        <v>177</v>
      </c>
      <c r="H44" s="168"/>
      <c r="I44" s="111"/>
      <c r="J44" s="111"/>
    </row>
    <row r="45" spans="1:10">
      <c r="A45" s="111"/>
      <c r="B45" s="111"/>
      <c r="C45" s="111"/>
      <c r="D45" s="111"/>
      <c r="E45" s="111"/>
      <c r="F45" s="111"/>
      <c r="G45" s="111"/>
      <c r="H45" s="111"/>
      <c r="I45" s="111"/>
      <c r="J45" s="111"/>
    </row>
    <row r="46" spans="1:10">
      <c r="A46" s="111"/>
      <c r="B46" s="111"/>
      <c r="C46" s="111"/>
      <c r="D46" s="111"/>
      <c r="E46" s="111"/>
      <c r="F46" s="111"/>
      <c r="G46" s="111"/>
      <c r="H46" s="111"/>
      <c r="I46" s="111"/>
      <c r="J46" s="111"/>
    </row>
    <row r="47" spans="1:10">
      <c r="A47" s="111"/>
      <c r="B47" s="111"/>
      <c r="C47" s="111"/>
      <c r="D47" s="111"/>
      <c r="E47" s="111"/>
      <c r="F47" s="111"/>
      <c r="G47" s="111"/>
      <c r="H47" s="111"/>
      <c r="I47" s="111"/>
      <c r="J47" s="111"/>
    </row>
    <row r="48" spans="1:10">
      <c r="A48" s="111"/>
      <c r="B48" s="111"/>
      <c r="C48" s="111"/>
      <c r="D48" s="111"/>
      <c r="E48" s="111"/>
      <c r="F48" s="172"/>
      <c r="G48" s="172"/>
      <c r="H48" s="172"/>
      <c r="I48" s="172"/>
      <c r="J48" s="111"/>
    </row>
    <row r="49" spans="1:10">
      <c r="A49" s="111"/>
      <c r="B49" s="111"/>
      <c r="C49" s="111"/>
      <c r="D49" s="111"/>
      <c r="E49" s="111"/>
      <c r="F49" s="170" t="s">
        <v>178</v>
      </c>
      <c r="G49" s="170"/>
      <c r="H49" s="170"/>
      <c r="I49" s="170"/>
      <c r="J49" s="111"/>
    </row>
    <row r="50" spans="1:10">
      <c r="A50" s="111"/>
      <c r="B50" s="111"/>
      <c r="C50" s="111"/>
      <c r="D50" s="111"/>
      <c r="E50" s="111"/>
      <c r="F50" s="111"/>
      <c r="G50" s="111"/>
      <c r="H50" s="111"/>
      <c r="I50" s="111"/>
      <c r="J50" s="111"/>
    </row>
    <row r="51" spans="1:10">
      <c r="A51" s="120"/>
      <c r="B51" s="120"/>
      <c r="C51" s="120"/>
      <c r="D51" s="120"/>
      <c r="E51" s="120"/>
      <c r="F51" s="120"/>
      <c r="G51" s="120"/>
      <c r="H51" s="120"/>
      <c r="I51" s="120"/>
      <c r="J51" s="120"/>
    </row>
    <row r="52" spans="1:10" ht="26.25" customHeight="1">
      <c r="A52" s="167" t="s">
        <v>179</v>
      </c>
      <c r="B52" s="167"/>
      <c r="C52" s="167"/>
      <c r="D52" s="167"/>
      <c r="E52" s="167"/>
      <c r="F52" s="167"/>
      <c r="G52" s="167"/>
      <c r="H52" s="167"/>
      <c r="I52" s="167"/>
      <c r="J52" s="167"/>
    </row>
  </sheetData>
  <protectedRanges>
    <protectedRange sqref="B6:B7 F8:F9 G37 C37 B28:B35" name="Zakres1"/>
    <protectedRange sqref="G12 G20" name="Zakres1_1"/>
    <protectedRange sqref="G13:G19" name="Zakres1_1_1"/>
  </protectedRanges>
  <mergeCells count="33">
    <mergeCell ref="F48:I48"/>
    <mergeCell ref="F49:I49"/>
    <mergeCell ref="A52:J52"/>
    <mergeCell ref="B30:J30"/>
    <mergeCell ref="H31:J31"/>
    <mergeCell ref="B33:J33"/>
    <mergeCell ref="B34:J34"/>
    <mergeCell ref="B35:J35"/>
    <mergeCell ref="G44:H44"/>
    <mergeCell ref="B29:J29"/>
    <mergeCell ref="A15:J15"/>
    <mergeCell ref="A16:J16"/>
    <mergeCell ref="A17:J17"/>
    <mergeCell ref="G20:J20"/>
    <mergeCell ref="A21:J21"/>
    <mergeCell ref="A22:J22"/>
    <mergeCell ref="A23:J23"/>
    <mergeCell ref="A24:J24"/>
    <mergeCell ref="A25:J25"/>
    <mergeCell ref="A26:J26"/>
    <mergeCell ref="B28:J28"/>
    <mergeCell ref="A14:J14"/>
    <mergeCell ref="A1:J1"/>
    <mergeCell ref="D2:H2"/>
    <mergeCell ref="A3:J3"/>
    <mergeCell ref="A4:J4"/>
    <mergeCell ref="B6:J6"/>
    <mergeCell ref="B7:J7"/>
    <mergeCell ref="F8:J8"/>
    <mergeCell ref="F9:J9"/>
    <mergeCell ref="A12:F12"/>
    <mergeCell ref="G12:J12"/>
    <mergeCell ref="A13:J13"/>
  </mergeCells>
  <pageMargins left="0.74803149606299213" right="0.74803149606299213" top="0.98425196850393704" bottom="0.98425196850393704" header="0.51181102362204722" footer="0.51181102362204722"/>
  <pageSetup paperSize="9" scale="77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Zakresy nazwane</vt:lpstr>
      </vt:variant>
      <vt:variant>
        <vt:i4>3</vt:i4>
      </vt:variant>
    </vt:vector>
  </HeadingPairs>
  <TitlesOfParts>
    <vt:vector size="9" baseType="lpstr">
      <vt:lpstr>cennik_pasmowy</vt:lpstr>
      <vt:lpstr>Pakiety ilosciowe </vt:lpstr>
      <vt:lpstr>BizFoldery</vt:lpstr>
      <vt:lpstr>definicja pasm czasowych</vt:lpstr>
      <vt:lpstr>wzor ofert-cennik</vt:lpstr>
      <vt:lpstr>wzor ofert-pakiet</vt:lpstr>
      <vt:lpstr>BizFoldery!Obszar_wydruku</vt:lpstr>
      <vt:lpstr>cennik_pasmowy!Obszar_wydruku</vt:lpstr>
      <vt:lpstr>'wzor ofert-cennik'!Obszar_wydruku</vt:lpstr>
    </vt:vector>
  </TitlesOfParts>
  <Company>TVN S.A.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szawara</dc:creator>
  <cp:lastModifiedBy>szawara</cp:lastModifiedBy>
  <cp:lastPrinted>2014-04-10T12:47:35Z</cp:lastPrinted>
  <dcterms:created xsi:type="dcterms:W3CDTF">2012-11-08T10:02:53Z</dcterms:created>
  <dcterms:modified xsi:type="dcterms:W3CDTF">2014-04-10T12:49:34Z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_AdHocReviewCycleID">
    <vt:i4>-360604632</vt:i4>
  </property>
  <property fmtid="{D5CDD505-2E9C-101B-9397-08002B2CF9AE}" pid="4" name="_EmailSubject">
    <vt:lpwstr>cennik PTV maj - podmiana</vt:lpwstr>
  </property>
  <property fmtid="{D5CDD505-2E9C-101B-9397-08002B2CF9AE}" pid="5" name="_AuthorEmail">
    <vt:lpwstr>D.Szawara@tvn.pl</vt:lpwstr>
  </property>
  <property fmtid="{D5CDD505-2E9C-101B-9397-08002B2CF9AE}" pid="6" name="_AuthorEmailDisplayName">
    <vt:lpwstr>Szawara Dorota (TVN Media)</vt:lpwstr>
  </property>
</Properties>
</file>