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R9" i="1" l="1"/>
  <c r="Q9" i="1"/>
</calcChain>
</file>

<file path=xl/comments1.xml><?xml version="1.0" encoding="utf-8"?>
<comments xmlns="http://schemas.openxmlformats.org/spreadsheetml/2006/main">
  <authors>
    <author>Maciej Leśniewski</author>
    <author>Konrad Kotowski</author>
  </authors>
  <commentList>
    <comment ref="R9" authorId="0">
      <text>
        <r>
          <rPr>
            <sz val="9"/>
            <color indexed="81"/>
            <rFont val="Tahoma"/>
            <family val="2"/>
            <charset val="238"/>
          </rPr>
          <t>odsetki, kupon 7,5% w skali roku</t>
        </r>
      </text>
    </comment>
    <comment ref="Q10" authorId="1">
      <text>
        <r>
          <rPr>
            <sz val="9"/>
            <color indexed="81"/>
            <rFont val="Tahoma"/>
            <family val="2"/>
            <charset val="238"/>
          </rPr>
          <t>Stop Loss 3,4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zlecenie oczekujące, nie zrealizowało się</t>
        </r>
      </text>
    </comment>
  </commentList>
</comments>
</file>

<file path=xl/sharedStrings.xml><?xml version="1.0" encoding="utf-8"?>
<sst xmlns="http://schemas.openxmlformats.org/spreadsheetml/2006/main" count="119" uniqueCount="55">
  <si>
    <t>nazwisko</t>
  </si>
  <si>
    <t>edycja</t>
  </si>
  <si>
    <t>klasa aktywów</t>
  </si>
  <si>
    <t>pozycja</t>
  </si>
  <si>
    <t>pakiet</t>
  </si>
  <si>
    <t>mnożnik</t>
  </si>
  <si>
    <t>Z/S w edycji</t>
  </si>
  <si>
    <t>bez zmian</t>
  </si>
  <si>
    <t>PLN</t>
  </si>
  <si>
    <t>długa</t>
  </si>
  <si>
    <t>Fundusz inwestycyjny</t>
  </si>
  <si>
    <t>nowy</t>
  </si>
  <si>
    <t>Akcje</t>
  </si>
  <si>
    <t>częściowo sprzedał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</si>
  <si>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</si>
  <si>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</si>
  <si>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</si>
  <si>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</si>
  <si>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</si>
  <si>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</si>
  <si>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</si>
  <si>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</si>
  <si>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</si>
  <si>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</si>
  <si>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</si>
  <si>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</si>
  <si>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</si>
  <si>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</si>
  <si>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</si>
  <si>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</si>
  <si>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</si>
  <si>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</si>
  <si>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</si>
  <si>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</si>
  <si>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Multi Units Luxembourg Lyxor ETF WIG20 (ETFW20L)</t>
  </si>
  <si>
    <t>Polski Koncern Naftowy ORLEN S.A.</t>
  </si>
  <si>
    <t>Polskie Górnictwo Naftowe i Gazownictwo S.A.</t>
  </si>
  <si>
    <t>Inventum Premium SFIO</t>
  </si>
  <si>
    <t>iShares Silver Trust (SLV:US)</t>
  </si>
  <si>
    <t>Netia S.A.</t>
  </si>
  <si>
    <t>Asseco Poland S.A.</t>
  </si>
  <si>
    <t>Obligacje Republika Ukrainy (XS0917605841)</t>
  </si>
  <si>
    <t>Forward USD/PLN (pozycja krótka)</t>
  </si>
  <si>
    <t>Forward EUR/USD (pozycja krótka)</t>
  </si>
  <si>
    <t>Deutsche X-trackers Harvest CSI 300 China A-Shares ETF (ASHF:US)</t>
  </si>
  <si>
    <t xml:space="preserve">Wojciech </t>
  </si>
  <si>
    <t>Łaciak</t>
  </si>
  <si>
    <t>ETF</t>
  </si>
  <si>
    <t>Obligacje nieskarbowe</t>
  </si>
  <si>
    <t>Surowce</t>
  </si>
  <si>
    <t>USD</t>
  </si>
  <si>
    <t>Obligacje</t>
  </si>
  <si>
    <t>Kontrakt terminowy</t>
  </si>
  <si>
    <t>Waluta</t>
  </si>
  <si>
    <t>krótka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</si>
</sst>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19">
    <xf numFmtId="0" fontId="0" fillId="0" borderId="0"/>
    <xf numFmtId="0" fontId="7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 applyFill="0" applyProtection="0"/>
    <xf numFmtId="0" fontId="8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ill="0" applyBorder="0" applyAlignment="0" applyProtection="0"/>
    <xf numFmtId="0" fontId="2" fillId="0" borderId="0"/>
    <xf numFmtId="9" fontId="8" fillId="0" borderId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Border="1"/>
    <xf numFmtId="0" fontId="14" fillId="0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165" fontId="11" fillId="0" borderId="0" xfId="0" applyNumberFormat="1" applyFont="1" applyBorder="1"/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0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</cellXfs>
  <cellStyles count="6019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"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623359</xdr:colOff>
      <xdr:row>16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2"/>
  <sheetViews>
    <sheetView showGridLines="0" tabSelected="1" zoomScale="90" zoomScaleNormal="90" workbookViewId="0">
      <selection activeCell="G21" sqref="G21"/>
    </sheetView>
  </sheetViews>
  <sheetFormatPr defaultRowHeight="12"/>
  <cols>
    <col min="1" max="2" width="10.625" style="23" customWidth="1"/>
    <col min="3" max="3" width="13.875" style="23" bestFit="1" customWidth="1"/>
    <col min="4" max="4" width="9.75" style="23" bestFit="1" customWidth="1"/>
    <col min="5" max="5" width="9" style="23" bestFit="1" customWidth="1"/>
    <col min="6" max="6" width="5.375" style="23" bestFit="1" customWidth="1"/>
    <col min="7" max="7" width="46" style="23" bestFit="1" customWidth="1"/>
    <col min="8" max="8" width="15.375" style="23" bestFit="1" customWidth="1"/>
    <col min="9" max="9" width="11.375" style="23" bestFit="1" customWidth="1"/>
    <col min="10" max="10" width="5.625" style="23" bestFit="1" customWidth="1"/>
    <col min="11" max="11" width="6.125" style="23" customWidth="1"/>
    <col min="12" max="12" width="10.625" style="23" customWidth="1"/>
    <col min="13" max="13" width="13.5" style="23" bestFit="1" customWidth="1"/>
    <col min="14" max="14" width="11.875" style="23" bestFit="1" customWidth="1"/>
    <col min="15" max="15" width="9.125" style="23" bestFit="1" customWidth="1"/>
    <col min="16" max="16" width="8" style="23" bestFit="1" customWidth="1"/>
    <col min="17" max="17" width="10.625" style="23" customWidth="1"/>
    <col min="18" max="18" width="8.5" style="23" bestFit="1" customWidth="1"/>
    <col min="19" max="19" width="10.125" style="23" bestFit="1" customWidth="1"/>
    <col min="20" max="20" width="9.375" style="34" bestFit="1" customWidth="1"/>
    <col min="21" max="21" width="11.5" style="23" bestFit="1" customWidth="1"/>
    <col min="22" max="22" width="7.125" style="23" bestFit="1" customWidth="1"/>
    <col min="23" max="23" width="7.875" style="23" bestFit="1" customWidth="1"/>
    <col min="24" max="16384" width="9" style="23"/>
  </cols>
  <sheetData>
    <row r="1" spans="1:23" s="44" customFormat="1" ht="38.25">
      <c r="A1" s="35" t="s">
        <v>21</v>
      </c>
      <c r="B1" s="36" t="s">
        <v>0</v>
      </c>
      <c r="C1" s="37" t="s">
        <v>22</v>
      </c>
      <c r="D1" s="36" t="s">
        <v>23</v>
      </c>
      <c r="E1" s="36" t="s">
        <v>24</v>
      </c>
      <c r="F1" s="36" t="s">
        <v>1</v>
      </c>
      <c r="G1" s="36" t="s">
        <v>25</v>
      </c>
      <c r="H1" s="36" t="s">
        <v>26</v>
      </c>
      <c r="I1" s="36" t="s">
        <v>2</v>
      </c>
      <c r="J1" s="36" t="s">
        <v>27</v>
      </c>
      <c r="K1" s="36" t="s">
        <v>3</v>
      </c>
      <c r="L1" s="38" t="s">
        <v>4</v>
      </c>
      <c r="M1" s="39" t="s">
        <v>18</v>
      </c>
      <c r="N1" s="39" t="s">
        <v>17</v>
      </c>
      <c r="O1" s="40" t="s">
        <v>19</v>
      </c>
      <c r="P1" s="36" t="s">
        <v>5</v>
      </c>
      <c r="Q1" s="41" t="s">
        <v>20</v>
      </c>
      <c r="R1" s="41" t="s">
        <v>28</v>
      </c>
      <c r="S1" s="42" t="s">
        <v>29</v>
      </c>
      <c r="T1" s="41" t="s">
        <v>6</v>
      </c>
      <c r="U1" s="41" t="s">
        <v>30</v>
      </c>
      <c r="V1" s="40" t="s">
        <v>31</v>
      </c>
      <c r="W1" s="43" t="s">
        <v>32</v>
      </c>
    </row>
    <row r="2" spans="1:23" s="22" customFormat="1" ht="16.5" customHeight="1">
      <c r="A2" s="12" t="s">
        <v>45</v>
      </c>
      <c r="B2" s="12" t="s">
        <v>46</v>
      </c>
      <c r="C2" s="12" t="s">
        <v>7</v>
      </c>
      <c r="D2" s="13">
        <v>41968</v>
      </c>
      <c r="E2" s="13">
        <v>42040</v>
      </c>
      <c r="F2" s="14">
        <v>22</v>
      </c>
      <c r="G2" s="12" t="s">
        <v>34</v>
      </c>
      <c r="H2" s="14" t="s">
        <v>47</v>
      </c>
      <c r="I2" s="14" t="s">
        <v>12</v>
      </c>
      <c r="J2" s="14" t="s">
        <v>8</v>
      </c>
      <c r="K2" s="12" t="s">
        <v>9</v>
      </c>
      <c r="L2" s="15">
        <v>708.5891824245715</v>
      </c>
      <c r="M2" s="16">
        <v>271.87</v>
      </c>
      <c r="N2" s="16">
        <v>192644.14102576827</v>
      </c>
      <c r="O2" s="17">
        <v>0.18536981719841006</v>
      </c>
      <c r="P2" s="18"/>
      <c r="Q2" s="19">
        <v>262</v>
      </c>
      <c r="R2" s="19"/>
      <c r="S2" s="20">
        <v>-3.6304115937764392E-2</v>
      </c>
      <c r="T2" s="19">
        <v>-6993.7752305305239</v>
      </c>
      <c r="U2" s="16">
        <v>185650.36579523774</v>
      </c>
      <c r="V2" s="21">
        <v>0.18080044181693991</v>
      </c>
      <c r="W2" s="20"/>
    </row>
    <row r="3" spans="1:23" s="22" customFormat="1" ht="16.5" customHeight="1">
      <c r="A3" s="12" t="s">
        <v>45</v>
      </c>
      <c r="B3" s="12" t="s">
        <v>46</v>
      </c>
      <c r="C3" s="12" t="s">
        <v>7</v>
      </c>
      <c r="D3" s="13">
        <v>41968</v>
      </c>
      <c r="E3" s="13">
        <v>42040</v>
      </c>
      <c r="F3" s="14">
        <v>22</v>
      </c>
      <c r="G3" s="12" t="s">
        <v>35</v>
      </c>
      <c r="H3" s="14" t="s">
        <v>12</v>
      </c>
      <c r="I3" s="14" t="s">
        <v>12</v>
      </c>
      <c r="J3" s="14" t="s">
        <v>8</v>
      </c>
      <c r="K3" s="12" t="s">
        <v>9</v>
      </c>
      <c r="L3" s="15">
        <v>1201.6784207167027</v>
      </c>
      <c r="M3" s="19">
        <v>43.7</v>
      </c>
      <c r="N3" s="16">
        <v>52513.346985319913</v>
      </c>
      <c r="O3" s="17">
        <v>5.0530420906200038E-2</v>
      </c>
      <c r="P3" s="18"/>
      <c r="Q3" s="18">
        <v>54.4</v>
      </c>
      <c r="R3" s="19"/>
      <c r="S3" s="20">
        <v>0.24485125858123569</v>
      </c>
      <c r="T3" s="19">
        <v>12857.959101668714</v>
      </c>
      <c r="U3" s="16">
        <v>65371.306086988625</v>
      </c>
      <c r="V3" s="21">
        <v>6.3663548262080177E-2</v>
      </c>
      <c r="W3" s="20"/>
    </row>
    <row r="4" spans="1:23" s="22" customFormat="1" ht="16.5" customHeight="1">
      <c r="A4" s="12" t="s">
        <v>45</v>
      </c>
      <c r="B4" s="12" t="s">
        <v>46</v>
      </c>
      <c r="C4" s="12" t="s">
        <v>7</v>
      </c>
      <c r="D4" s="13">
        <v>41968</v>
      </c>
      <c r="E4" s="13">
        <v>42040</v>
      </c>
      <c r="F4" s="14">
        <v>22</v>
      </c>
      <c r="G4" s="12" t="s">
        <v>36</v>
      </c>
      <c r="H4" s="14" t="s">
        <v>12</v>
      </c>
      <c r="I4" s="14" t="s">
        <v>12</v>
      </c>
      <c r="J4" s="14" t="s">
        <v>8</v>
      </c>
      <c r="K4" s="12" t="s">
        <v>9</v>
      </c>
      <c r="L4" s="15">
        <v>11677.603981005994</v>
      </c>
      <c r="M4" s="16">
        <v>5</v>
      </c>
      <c r="N4" s="16">
        <v>58388.019905029971</v>
      </c>
      <c r="O4" s="17">
        <v>5.618326370447356E-2</v>
      </c>
      <c r="P4" s="18"/>
      <c r="Q4" s="19">
        <v>4.37</v>
      </c>
      <c r="R4" s="19"/>
      <c r="S4" s="20">
        <v>-0.126</v>
      </c>
      <c r="T4" s="19">
        <v>-7356.8905080337745</v>
      </c>
      <c r="U4" s="16">
        <v>51031.129396996199</v>
      </c>
      <c r="V4" s="21">
        <v>4.9697993870750662E-2</v>
      </c>
      <c r="W4" s="20"/>
    </row>
    <row r="5" spans="1:23" s="22" customFormat="1" ht="16.5" customHeight="1">
      <c r="A5" s="12" t="s">
        <v>45</v>
      </c>
      <c r="B5" s="12" t="s">
        <v>46</v>
      </c>
      <c r="C5" s="12" t="s">
        <v>7</v>
      </c>
      <c r="D5" s="13">
        <v>41968</v>
      </c>
      <c r="E5" s="13">
        <v>42040</v>
      </c>
      <c r="F5" s="14">
        <v>22</v>
      </c>
      <c r="G5" s="12" t="s">
        <v>37</v>
      </c>
      <c r="H5" s="14" t="s">
        <v>10</v>
      </c>
      <c r="I5" s="14" t="s">
        <v>48</v>
      </c>
      <c r="J5" s="14" t="s">
        <v>8</v>
      </c>
      <c r="K5" s="12" t="s">
        <v>9</v>
      </c>
      <c r="L5" s="15">
        <v>1598.8512142296618</v>
      </c>
      <c r="M5" s="16">
        <v>200.55</v>
      </c>
      <c r="N5" s="16">
        <v>320649.61101375869</v>
      </c>
      <c r="O5" s="17">
        <v>0.30854174677656637</v>
      </c>
      <c r="P5" s="18"/>
      <c r="Q5" s="19">
        <v>180.18</v>
      </c>
      <c r="R5" s="19"/>
      <c r="S5" s="20">
        <v>-0.10157068062827224</v>
      </c>
      <c r="T5" s="19">
        <v>-32568.599233858218</v>
      </c>
      <c r="U5" s="16">
        <v>288081.01177990047</v>
      </c>
      <c r="V5" s="21">
        <v>0.28055519301440102</v>
      </c>
      <c r="W5" s="20"/>
    </row>
    <row r="6" spans="1:23" s="22" customFormat="1" ht="16.5" customHeight="1">
      <c r="A6" s="12" t="s">
        <v>45</v>
      </c>
      <c r="B6" s="12" t="s">
        <v>46</v>
      </c>
      <c r="C6" s="12" t="s">
        <v>7</v>
      </c>
      <c r="D6" s="13">
        <v>41968</v>
      </c>
      <c r="E6" s="13">
        <v>42040</v>
      </c>
      <c r="F6" s="14">
        <v>22</v>
      </c>
      <c r="G6" s="12" t="s">
        <v>38</v>
      </c>
      <c r="H6" s="14" t="s">
        <v>47</v>
      </c>
      <c r="I6" s="14" t="s">
        <v>49</v>
      </c>
      <c r="J6" s="14" t="s">
        <v>50</v>
      </c>
      <c r="K6" s="12" t="s">
        <v>9</v>
      </c>
      <c r="L6" s="15">
        <v>1686.8812703534161</v>
      </c>
      <c r="M6" s="16">
        <v>53.493050000000004</v>
      </c>
      <c r="N6" s="16">
        <v>90236.424139078808</v>
      </c>
      <c r="O6" s="17">
        <v>8.6829058793237837E-2</v>
      </c>
      <c r="P6" s="18"/>
      <c r="Q6" s="19">
        <v>60.775647999999997</v>
      </c>
      <c r="R6" s="19"/>
      <c r="S6" s="20">
        <v>0.13614101271099699</v>
      </c>
      <c r="T6" s="19">
        <v>12284.878165713235</v>
      </c>
      <c r="U6" s="16">
        <v>102521.30230479204</v>
      </c>
      <c r="V6" s="21">
        <v>9.9843039214900065E-2</v>
      </c>
      <c r="W6" s="20"/>
    </row>
    <row r="7" spans="1:23" s="22" customFormat="1" ht="16.5" customHeight="1">
      <c r="A7" s="12" t="s">
        <v>45</v>
      </c>
      <c r="B7" s="12" t="s">
        <v>46</v>
      </c>
      <c r="C7" s="12" t="s">
        <v>7</v>
      </c>
      <c r="D7" s="13">
        <v>41968</v>
      </c>
      <c r="E7" s="13">
        <v>42040</v>
      </c>
      <c r="F7" s="14">
        <v>22</v>
      </c>
      <c r="G7" s="12" t="s">
        <v>39</v>
      </c>
      <c r="H7" s="14" t="s">
        <v>12</v>
      </c>
      <c r="I7" s="14" t="s">
        <v>12</v>
      </c>
      <c r="J7" s="14" t="s">
        <v>8</v>
      </c>
      <c r="K7" s="12" t="s">
        <v>9</v>
      </c>
      <c r="L7" s="15">
        <v>8995.8422962145614</v>
      </c>
      <c r="M7" s="16">
        <v>5.6</v>
      </c>
      <c r="N7" s="16">
        <v>50376.716858801541</v>
      </c>
      <c r="O7" s="17">
        <v>4.8474470832326012E-2</v>
      </c>
      <c r="P7" s="18"/>
      <c r="Q7" s="19">
        <v>5.99</v>
      </c>
      <c r="R7" s="19"/>
      <c r="S7" s="20">
        <v>6.964285714285734E-2</v>
      </c>
      <c r="T7" s="19">
        <v>3508.3784955236843</v>
      </c>
      <c r="U7" s="16">
        <v>53885.095354325225</v>
      </c>
      <c r="V7" s="21">
        <v>5.2477402916379541E-2</v>
      </c>
      <c r="W7" s="20"/>
    </row>
    <row r="8" spans="1:23" s="22" customFormat="1" ht="16.5" customHeight="1">
      <c r="A8" s="12" t="s">
        <v>45</v>
      </c>
      <c r="B8" s="12" t="s">
        <v>46</v>
      </c>
      <c r="C8" s="12" t="s">
        <v>7</v>
      </c>
      <c r="D8" s="13">
        <v>41968</v>
      </c>
      <c r="E8" s="13">
        <v>42040</v>
      </c>
      <c r="F8" s="14">
        <v>22</v>
      </c>
      <c r="G8" s="12" t="s">
        <v>40</v>
      </c>
      <c r="H8" s="14" t="s">
        <v>12</v>
      </c>
      <c r="I8" s="14" t="s">
        <v>12</v>
      </c>
      <c r="J8" s="14" t="s">
        <v>8</v>
      </c>
      <c r="K8" s="12" t="s">
        <v>9</v>
      </c>
      <c r="L8" s="15">
        <v>1222.2729595434862</v>
      </c>
      <c r="M8" s="16">
        <v>53.18</v>
      </c>
      <c r="N8" s="16">
        <v>65000.475988522601</v>
      </c>
      <c r="O8" s="17">
        <v>6.254603066381538E-2</v>
      </c>
      <c r="P8" s="18"/>
      <c r="Q8" s="19">
        <v>55.57</v>
      </c>
      <c r="R8" s="19"/>
      <c r="S8" s="20">
        <v>4.4941707408800324E-2</v>
      </c>
      <c r="T8" s="19">
        <v>2921.2323733089329</v>
      </c>
      <c r="U8" s="16">
        <v>67921.708361831537</v>
      </c>
      <c r="V8" s="21">
        <v>6.6147323912762776E-2</v>
      </c>
      <c r="W8" s="20"/>
    </row>
    <row r="9" spans="1:23" s="22" customFormat="1" ht="16.5" customHeight="1">
      <c r="A9" s="12" t="s">
        <v>45</v>
      </c>
      <c r="B9" s="12" t="s">
        <v>46</v>
      </c>
      <c r="C9" s="12" t="s">
        <v>7</v>
      </c>
      <c r="D9" s="13">
        <v>41968</v>
      </c>
      <c r="E9" s="13">
        <v>42040</v>
      </c>
      <c r="F9" s="14">
        <v>22</v>
      </c>
      <c r="G9" s="12" t="s">
        <v>41</v>
      </c>
      <c r="H9" s="14" t="s">
        <v>51</v>
      </c>
      <c r="I9" s="14" t="s">
        <v>51</v>
      </c>
      <c r="J9" s="14" t="s">
        <v>50</v>
      </c>
      <c r="K9" s="12" t="s">
        <v>9</v>
      </c>
      <c r="L9" s="15">
        <v>9.416578753531564E-2</v>
      </c>
      <c r="M9" s="16">
        <v>506352.02123287669</v>
      </c>
      <c r="N9" s="16">
        <v>47681.036849492702</v>
      </c>
      <c r="O9" s="17">
        <v>4.5880580834476832E-2</v>
      </c>
      <c r="P9" s="18"/>
      <c r="Q9" s="19">
        <f>(50.25%*200000+(0.075*("2015-02-05"-"2014-11-25")/365)*200000)*3.6656</f>
        <v>379238.95890410955</v>
      </c>
      <c r="R9" s="19">
        <f>0.075*200000*3.6656*("2015-02-05"-"2014-11-25")/365</f>
        <v>10846.158904109589</v>
      </c>
      <c r="S9" s="20">
        <v>-0.22961674595781878</v>
      </c>
      <c r="T9" s="19">
        <v>-10948.364525275363</v>
      </c>
      <c r="U9" s="16">
        <v>36732.672324217339</v>
      </c>
      <c r="V9" s="21">
        <v>3.5773069214742895E-2</v>
      </c>
      <c r="W9" s="20"/>
    </row>
    <row r="10" spans="1:23" ht="16.5" customHeight="1">
      <c r="A10" s="12" t="s">
        <v>45</v>
      </c>
      <c r="B10" s="12" t="s">
        <v>46</v>
      </c>
      <c r="C10" s="12" t="s">
        <v>7</v>
      </c>
      <c r="D10" s="13">
        <v>41968</v>
      </c>
      <c r="E10" s="13">
        <v>42040</v>
      </c>
      <c r="F10" s="14">
        <v>22</v>
      </c>
      <c r="G10" s="12" t="s">
        <v>42</v>
      </c>
      <c r="H10" s="14" t="s">
        <v>52</v>
      </c>
      <c r="I10" s="14" t="s">
        <v>53</v>
      </c>
      <c r="J10" s="14" t="s">
        <v>8</v>
      </c>
      <c r="K10" s="12" t="s">
        <v>54</v>
      </c>
      <c r="L10" s="15">
        <v>1</v>
      </c>
      <c r="M10" s="16">
        <v>3.3475000000000001</v>
      </c>
      <c r="N10" s="16">
        <v>32028.423275941568</v>
      </c>
      <c r="O10" s="17">
        <v>3.0819016535885393E-2</v>
      </c>
      <c r="P10" s="18">
        <v>200000</v>
      </c>
      <c r="Q10" s="19">
        <v>3.4</v>
      </c>
      <c r="R10" s="19"/>
      <c r="S10" s="20">
        <v>-1.5683345780433067E-2</v>
      </c>
      <c r="T10" s="19">
        <v>-10499.999999999955</v>
      </c>
      <c r="U10" s="16">
        <v>21528.423275941612</v>
      </c>
      <c r="V10" s="21">
        <v>2.0966015462664831E-2</v>
      </c>
      <c r="W10" s="20"/>
    </row>
    <row r="11" spans="1:23" ht="16.5" customHeight="1">
      <c r="A11" s="12" t="s">
        <v>45</v>
      </c>
      <c r="B11" s="12" t="s">
        <v>46</v>
      </c>
      <c r="C11" s="12" t="s">
        <v>13</v>
      </c>
      <c r="D11" s="13">
        <v>41968</v>
      </c>
      <c r="E11" s="13">
        <v>42040</v>
      </c>
      <c r="F11" s="14">
        <v>22</v>
      </c>
      <c r="G11" s="12" t="s">
        <v>43</v>
      </c>
      <c r="H11" s="14" t="s">
        <v>52</v>
      </c>
      <c r="I11" s="14" t="s">
        <v>53</v>
      </c>
      <c r="J11" s="14" t="s">
        <v>50</v>
      </c>
      <c r="K11" s="12" t="s">
        <v>54</v>
      </c>
      <c r="L11" s="15">
        <v>1</v>
      </c>
      <c r="M11" s="16">
        <v>1.29</v>
      </c>
      <c r="N11" s="16">
        <v>45201.939440383998</v>
      </c>
      <c r="O11" s="17">
        <v>4.3495095186709E-2</v>
      </c>
      <c r="P11" s="18">
        <v>350000</v>
      </c>
      <c r="Q11" s="19">
        <v>1.29</v>
      </c>
      <c r="R11" s="19"/>
      <c r="S11" s="20">
        <v>0</v>
      </c>
      <c r="T11" s="19">
        <v>0</v>
      </c>
      <c r="U11" s="16">
        <v>45201.939440383998</v>
      </c>
      <c r="V11" s="21">
        <v>4.4021085478591765E-2</v>
      </c>
      <c r="W11" s="20"/>
    </row>
    <row r="12" spans="1:23" ht="16.5" customHeight="1" thickBot="1">
      <c r="A12" s="12" t="s">
        <v>45</v>
      </c>
      <c r="B12" s="12" t="s">
        <v>46</v>
      </c>
      <c r="C12" s="12" t="s">
        <v>11</v>
      </c>
      <c r="D12" s="13">
        <v>41968</v>
      </c>
      <c r="E12" s="13">
        <v>42040</v>
      </c>
      <c r="F12" s="14">
        <v>22</v>
      </c>
      <c r="G12" s="12" t="s">
        <v>44</v>
      </c>
      <c r="H12" s="14" t="s">
        <v>47</v>
      </c>
      <c r="I12" s="14" t="s">
        <v>12</v>
      </c>
      <c r="J12" s="14" t="s">
        <v>50</v>
      </c>
      <c r="K12" s="12" t="s">
        <v>9</v>
      </c>
      <c r="L12" s="15">
        <v>851.00494972744809</v>
      </c>
      <c r="M12" s="19">
        <v>99.320325000000011</v>
      </c>
      <c r="N12" s="16">
        <v>84522.088183538814</v>
      </c>
      <c r="O12" s="17">
        <v>8.1330498567899548E-2</v>
      </c>
      <c r="P12" s="18"/>
      <c r="Q12" s="19">
        <v>127.96609599999999</v>
      </c>
      <c r="R12" s="19"/>
      <c r="S12" s="20">
        <v>0.28841801514443266</v>
      </c>
      <c r="T12" s="19">
        <v>24377.692909758975</v>
      </c>
      <c r="U12" s="16">
        <v>108899.78109329779</v>
      </c>
      <c r="V12" s="21">
        <v>0.10605488683578636</v>
      </c>
      <c r="W12" s="20"/>
    </row>
    <row r="13" spans="1:23" s="33" customFormat="1" ht="16.5" customHeight="1">
      <c r="A13" s="24" t="s">
        <v>45</v>
      </c>
      <c r="B13" s="24" t="s">
        <v>46</v>
      </c>
      <c r="C13" s="24" t="s">
        <v>14</v>
      </c>
      <c r="D13" s="25">
        <v>41968</v>
      </c>
      <c r="E13" s="25">
        <v>42040</v>
      </c>
      <c r="F13" s="26">
        <v>22</v>
      </c>
      <c r="G13" s="24" t="s">
        <v>15</v>
      </c>
      <c r="H13" s="26" t="s">
        <v>16</v>
      </c>
      <c r="I13" s="26" t="s">
        <v>16</v>
      </c>
      <c r="J13" s="26" t="s">
        <v>8</v>
      </c>
      <c r="K13" s="24"/>
      <c r="L13" s="27"/>
      <c r="M13" s="28"/>
      <c r="N13" s="28">
        <v>1039242.223665637</v>
      </c>
      <c r="O13" s="29">
        <v>1.0000000000000002</v>
      </c>
      <c r="P13" s="30"/>
      <c r="Q13" s="31"/>
      <c r="R13" s="31"/>
      <c r="S13" s="32">
        <v>-1.1948598862664628E-2</v>
      </c>
      <c r="T13" s="31">
        <v>-12417.48845172429</v>
      </c>
      <c r="U13" s="31">
        <v>1026824.7352139126</v>
      </c>
      <c r="V13" s="29">
        <v>1</v>
      </c>
      <c r="W13" s="32">
        <v>2.6824735213912598E-2</v>
      </c>
    </row>
    <row r="14" spans="1:23">
      <c r="A14" s="10"/>
      <c r="B14" s="1"/>
      <c r="C14" s="1"/>
      <c r="D14" s="2"/>
      <c r="E14" s="11"/>
      <c r="F14" s="1"/>
      <c r="G14" s="1"/>
      <c r="H14" s="3"/>
      <c r="I14" s="3"/>
      <c r="J14" s="3"/>
      <c r="K14" s="1"/>
      <c r="L14" s="4"/>
      <c r="M14" s="5"/>
      <c r="N14" s="5"/>
      <c r="O14" s="9"/>
      <c r="P14" s="6"/>
      <c r="Q14" s="7"/>
      <c r="R14" s="7"/>
      <c r="S14" s="8"/>
      <c r="T14" s="7"/>
      <c r="U14" s="7"/>
      <c r="V14" s="9"/>
      <c r="W14" s="8"/>
    </row>
    <row r="15" spans="1:23">
      <c r="A15" s="1" t="s">
        <v>33</v>
      </c>
      <c r="B15" s="1"/>
      <c r="C15" s="1"/>
      <c r="D15" s="2"/>
      <c r="E15" s="2"/>
      <c r="F15" s="1"/>
      <c r="G15" s="1"/>
      <c r="H15" s="3"/>
      <c r="I15" s="3"/>
      <c r="J15" s="3"/>
      <c r="K15" s="5"/>
      <c r="L15" s="4"/>
      <c r="M15" s="5"/>
      <c r="N15" s="5"/>
      <c r="O15" s="9"/>
      <c r="P15" s="6"/>
      <c r="Q15" s="7"/>
      <c r="R15" s="7"/>
      <c r="S15" s="8"/>
      <c r="T15" s="7"/>
      <c r="U15" s="7"/>
      <c r="V15" s="9"/>
      <c r="W15" s="8"/>
    </row>
    <row r="16" spans="1:23">
      <c r="A16" s="10"/>
      <c r="B16" s="1"/>
      <c r="C16" s="1"/>
      <c r="D16" s="2"/>
      <c r="E16" s="2"/>
      <c r="F16" s="1"/>
      <c r="G16" s="1"/>
      <c r="H16" s="3"/>
      <c r="I16" s="3"/>
      <c r="J16" s="3"/>
      <c r="K16" s="1"/>
      <c r="L16" s="4"/>
      <c r="M16" s="5"/>
      <c r="N16" s="5"/>
      <c r="O16" s="9"/>
      <c r="P16" s="6"/>
      <c r="Q16" s="7"/>
      <c r="R16" s="7"/>
      <c r="S16" s="8"/>
      <c r="T16" s="7"/>
      <c r="U16" s="7"/>
      <c r="V16" s="9"/>
      <c r="W16" s="8"/>
    </row>
    <row r="17" spans="1:23">
      <c r="A17" s="10"/>
      <c r="B17" s="1"/>
      <c r="C17" s="1"/>
      <c r="D17" s="2"/>
      <c r="E17" s="2"/>
      <c r="F17" s="1"/>
      <c r="G17" s="1"/>
      <c r="H17" s="3"/>
      <c r="I17" s="3"/>
      <c r="J17" s="3"/>
      <c r="K17" s="4"/>
      <c r="L17" s="5"/>
      <c r="M17" s="5"/>
      <c r="N17" s="9"/>
      <c r="O17" s="6"/>
      <c r="P17" s="7"/>
      <c r="Q17" s="7"/>
      <c r="R17" s="8"/>
      <c r="S17" s="7"/>
      <c r="T17" s="7"/>
      <c r="U17" s="9"/>
      <c r="V17" s="8"/>
    </row>
    <row r="18" spans="1:23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7"/>
      <c r="U18" s="9"/>
      <c r="V18" s="8"/>
    </row>
    <row r="19" spans="1:23">
      <c r="A19" s="10"/>
      <c r="B19" s="1"/>
      <c r="C19" s="1"/>
      <c r="D19" s="2"/>
      <c r="E19" s="2"/>
      <c r="F19" s="1"/>
      <c r="G19" s="1"/>
      <c r="H19" s="3"/>
      <c r="I19" s="3"/>
      <c r="J19" s="3"/>
      <c r="K19" s="1"/>
      <c r="L19" s="4"/>
      <c r="M19" s="5"/>
      <c r="N19" s="5"/>
      <c r="O19" s="9"/>
      <c r="P19" s="6"/>
      <c r="Q19" s="7"/>
      <c r="R19" s="7"/>
      <c r="S19" s="8"/>
      <c r="T19" s="7"/>
      <c r="U19" s="6"/>
      <c r="V19" s="9"/>
      <c r="W19" s="8"/>
    </row>
    <row r="20" spans="1:23">
      <c r="A20" s="10"/>
      <c r="B20" s="1"/>
      <c r="C20" s="1"/>
      <c r="D20" s="2"/>
      <c r="E20" s="2"/>
      <c r="F20" s="1"/>
      <c r="G20" s="1"/>
      <c r="H20" s="3"/>
      <c r="I20" s="3"/>
      <c r="J20" s="3"/>
      <c r="K20" s="1"/>
      <c r="L20" s="4"/>
      <c r="M20" s="5"/>
      <c r="N20" s="5"/>
      <c r="O20" s="9"/>
      <c r="P20" s="6"/>
      <c r="Q20" s="7"/>
      <c r="R20" s="7"/>
      <c r="S20" s="8"/>
      <c r="T20" s="7"/>
      <c r="U20" s="6"/>
      <c r="V20" s="9"/>
      <c r="W20" s="8"/>
    </row>
    <row r="21" spans="1:23">
      <c r="A21" s="10"/>
      <c r="B21" s="1"/>
      <c r="C21" s="1"/>
      <c r="D21" s="2"/>
      <c r="E21" s="2"/>
      <c r="F21" s="1"/>
      <c r="G21" s="7"/>
      <c r="H21" s="3"/>
      <c r="I21" s="3"/>
      <c r="J21" s="3"/>
      <c r="K21" s="1"/>
      <c r="L21" s="4"/>
      <c r="M21" s="5"/>
      <c r="N21" s="5"/>
      <c r="O21" s="9"/>
      <c r="P21" s="6"/>
      <c r="Q21" s="7"/>
      <c r="R21" s="7"/>
      <c r="S21" s="8"/>
      <c r="T21" s="7"/>
      <c r="U21" s="6"/>
      <c r="V21" s="9"/>
      <c r="W21" s="8"/>
    </row>
    <row r="22" spans="1:23">
      <c r="A22" s="10"/>
      <c r="B22" s="1"/>
      <c r="C22" s="1"/>
      <c r="D22" s="2"/>
      <c r="E22" s="2"/>
      <c r="F22" s="1"/>
      <c r="G22" s="1"/>
      <c r="H22" s="3"/>
      <c r="I22" s="3"/>
      <c r="J22" s="3"/>
      <c r="K22" s="1"/>
      <c r="L22" s="4"/>
      <c r="M22" s="5"/>
      <c r="N22" s="5"/>
      <c r="O22" s="9"/>
      <c r="P22" s="6"/>
      <c r="Q22" s="7"/>
      <c r="R22" s="7"/>
      <c r="S22" s="8"/>
      <c r="T22" s="7"/>
      <c r="U22" s="5"/>
      <c r="V22" s="9"/>
      <c r="W22" s="8"/>
    </row>
  </sheetData>
  <conditionalFormatting sqref="S1:T1048576 W1:W1048576">
    <cfRule type="cellIs" dxfId="0" priority="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Konrad Kotowski</cp:lastModifiedBy>
  <dcterms:created xsi:type="dcterms:W3CDTF">2015-01-13T10:05:13Z</dcterms:created>
  <dcterms:modified xsi:type="dcterms:W3CDTF">2015-02-06T13:01:05Z</dcterms:modified>
</cp:coreProperties>
</file>